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2022年第四季度名单" sheetId="1" r:id="rId1"/>
  </sheets>
  <definedNames>
    <definedName name="_xlnm.Print_Titles" localSheetId="0">'2022年第四季度名单'!$2:$4</definedName>
    <definedName name="_xlnm._FilterDatabase" localSheetId="0" hidden="1">'2022年第四季度名单'!$A$4:$J$48</definedName>
    <definedName name="_xlnm.Print_Area" localSheetId="0">'2022年第四季度名单'!$A$1:$J$48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<sst xmlns="http://schemas.openxmlformats.org/spreadsheetml/2006/main" count="200" uniqueCount="138">
  <si>
    <t>附件</t>
  </si>
  <si>
    <t>2022年第四季度坪山区廉租保障对象租金补贴申请家庭公示表</t>
  </si>
  <si>
    <t>序号</t>
  </si>
  <si>
    <t>街道办</t>
  </si>
  <si>
    <t>社区</t>
  </si>
  <si>
    <t>家庭情况</t>
  </si>
  <si>
    <t>货币补贴标准</t>
  </si>
  <si>
    <r>
      <rPr>
        <b/>
        <sz val="12"/>
        <rFont val="宋体"/>
        <charset val="134"/>
      </rPr>
      <t xml:space="preserve">备注
</t>
    </r>
    <r>
      <rPr>
        <b/>
        <sz val="10"/>
        <rFont val="宋体"/>
        <charset val="134"/>
      </rPr>
      <t>（变更情况）</t>
    </r>
  </si>
  <si>
    <t>申请人姓名</t>
  </si>
  <si>
    <t>身份证号码</t>
  </si>
  <si>
    <t>共同申请人姓名</t>
  </si>
  <si>
    <t>家庭户籍人口数</t>
  </si>
  <si>
    <t>补贴人数</t>
  </si>
  <si>
    <t>坑梓</t>
  </si>
  <si>
    <t>张娟</t>
  </si>
  <si>
    <t>4223221980********</t>
  </si>
  <si>
    <t>张雅欣</t>
  </si>
  <si>
    <t>4403072011********</t>
  </si>
  <si>
    <t>石井</t>
  </si>
  <si>
    <t>刘天生</t>
  </si>
  <si>
    <t>4403071977********</t>
  </si>
  <si>
    <t/>
  </si>
  <si>
    <t>坪山</t>
  </si>
  <si>
    <t>黄为</t>
  </si>
  <si>
    <t>4403071961********</t>
  </si>
  <si>
    <t>马峦</t>
  </si>
  <si>
    <t>沙坣</t>
  </si>
  <si>
    <t>陈慧</t>
  </si>
  <si>
    <t>4221281982********</t>
  </si>
  <si>
    <t>彭宇豪</t>
  </si>
  <si>
    <t>4403072004********</t>
  </si>
  <si>
    <t>彭宇菲</t>
  </si>
  <si>
    <t>4403072010********</t>
  </si>
  <si>
    <t>江岭</t>
  </si>
  <si>
    <t>周彩霞</t>
  </si>
  <si>
    <t>4403211972********</t>
  </si>
  <si>
    <t>江金凤</t>
  </si>
  <si>
    <t>4403071979********</t>
  </si>
  <si>
    <t>张焕良</t>
  </si>
  <si>
    <t>4403072007********</t>
  </si>
  <si>
    <t>张嘉良</t>
  </si>
  <si>
    <t>4403072017********</t>
  </si>
  <si>
    <t>沙田</t>
  </si>
  <si>
    <t>黄世美</t>
  </si>
  <si>
    <t>4403071973********</t>
  </si>
  <si>
    <t>卢俊峰</t>
  </si>
  <si>
    <t>4403072008********</t>
  </si>
  <si>
    <t>卢俊宇</t>
  </si>
  <si>
    <t>4403072018********</t>
  </si>
  <si>
    <t>卢俊豪</t>
  </si>
  <si>
    <t>碧岭</t>
  </si>
  <si>
    <t>李海峰</t>
  </si>
  <si>
    <t>4403071980********</t>
  </si>
  <si>
    <t>龙田</t>
  </si>
  <si>
    <t>罗秀如</t>
  </si>
  <si>
    <t>4403071981********</t>
  </si>
  <si>
    <t>吴凯秋</t>
  </si>
  <si>
    <t>4403072015********</t>
  </si>
  <si>
    <t>2022年12月起停止享受低保待遇，取消货币补贴资格</t>
  </si>
  <si>
    <t>彭秀桃</t>
  </si>
  <si>
    <t>4403211975********</t>
  </si>
  <si>
    <t>官展华</t>
  </si>
  <si>
    <t>4403072006********</t>
  </si>
  <si>
    <t>高月媚</t>
  </si>
  <si>
    <t>4403071978********</t>
  </si>
  <si>
    <t>简子峰</t>
  </si>
  <si>
    <t>4416211974********</t>
  </si>
  <si>
    <t>简君豪</t>
  </si>
  <si>
    <t>4403072019********</t>
  </si>
  <si>
    <t>简钧瑜</t>
  </si>
  <si>
    <t>刘慧敏</t>
  </si>
  <si>
    <t>4407241967********</t>
  </si>
  <si>
    <t>--</t>
  </si>
  <si>
    <t>2022年10月起停止享受低保待遇，取消货币补贴资格</t>
  </si>
  <si>
    <t>徐小珍</t>
  </si>
  <si>
    <t>4416221979********</t>
  </si>
  <si>
    <t>黄灏</t>
  </si>
  <si>
    <t>4403072005********</t>
  </si>
  <si>
    <t>黄璇</t>
  </si>
  <si>
    <t>4416222006********</t>
  </si>
  <si>
    <t>彭卓文</t>
  </si>
  <si>
    <t>4403071956********</t>
  </si>
  <si>
    <t>金沙</t>
  </si>
  <si>
    <t>薛瑞琴</t>
  </si>
  <si>
    <t>练远才</t>
  </si>
  <si>
    <t>4413211976********</t>
  </si>
  <si>
    <t>钟勇涛</t>
  </si>
  <si>
    <t>李凤媚</t>
  </si>
  <si>
    <t>4403072009********</t>
  </si>
  <si>
    <t>六和</t>
  </si>
  <si>
    <t>廖国新</t>
  </si>
  <si>
    <t>4403071976********</t>
  </si>
  <si>
    <t>廖家兴</t>
  </si>
  <si>
    <t>4403072000********</t>
  </si>
  <si>
    <t>廖家和</t>
  </si>
  <si>
    <t>廖家乐</t>
  </si>
  <si>
    <t>廖家维</t>
  </si>
  <si>
    <t>廖明辉</t>
  </si>
  <si>
    <t>4403072014********</t>
  </si>
  <si>
    <t>廖黄金</t>
  </si>
  <si>
    <t>朱宽容</t>
  </si>
  <si>
    <t>4416251993********</t>
  </si>
  <si>
    <t>凌祖送</t>
  </si>
  <si>
    <t>凌育斌</t>
  </si>
  <si>
    <t>凌锐宏</t>
  </si>
  <si>
    <t>4403071988********</t>
  </si>
  <si>
    <t>朱旭媚</t>
  </si>
  <si>
    <t>李金玉</t>
  </si>
  <si>
    <t>4403072002********</t>
  </si>
  <si>
    <t>庄丽</t>
  </si>
  <si>
    <t>4452221985********</t>
  </si>
  <si>
    <t>秀新</t>
  </si>
  <si>
    <t>邹亮</t>
  </si>
  <si>
    <t>3622041986********</t>
  </si>
  <si>
    <t>邹沛瑾</t>
  </si>
  <si>
    <t>3609832015********</t>
  </si>
  <si>
    <t>邹丰旭</t>
  </si>
  <si>
    <t>3609832017********</t>
  </si>
  <si>
    <t>廖远建</t>
  </si>
  <si>
    <t>4414251969********</t>
  </si>
  <si>
    <t>2022年10月新增申请</t>
  </si>
  <si>
    <t>田头</t>
  </si>
  <si>
    <t>林思思</t>
  </si>
  <si>
    <t>4408812001********</t>
  </si>
  <si>
    <t>2022年12月新增申请</t>
  </si>
  <si>
    <t>张丽芳</t>
  </si>
  <si>
    <t>4413811987********</t>
  </si>
  <si>
    <t>张心悦</t>
  </si>
  <si>
    <t>4403072021********</t>
  </si>
  <si>
    <t>黄先波</t>
  </si>
  <si>
    <t>4417021960********</t>
  </si>
  <si>
    <t>梁亚连</t>
  </si>
  <si>
    <t>4407261959********</t>
  </si>
  <si>
    <t>朱秀红</t>
  </si>
  <si>
    <t>4416251981********</t>
  </si>
  <si>
    <t>刘冠宇</t>
  </si>
  <si>
    <t>小计25户</t>
  </si>
  <si>
    <t>备注：根据《坪山区住房保障中心关于调整坪山区廉租住房货币补贴标准的通告》，2021年7月起每人每月补贴标准为415元，每户家庭补贴人数不超过3人。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</si>
</sst>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29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u/>
      <sz val="13.8"/>
      <color indexed="12"/>
      <name val="宋体"/>
      <charset val="134"/>
    </font>
    <font>
      <u/>
      <sz val="13.8"/>
      <color indexed="36"/>
      <name val="宋体"/>
      <charset val="134"/>
    </font>
    <font>
      <sz val="11"/>
      <color indexed="10"/>
      <name val="Tahoma"/>
      <charset val="0"/>
    </font>
    <font>
      <b/>
      <sz val="18"/>
      <color indexed="56"/>
      <name val="宋体"/>
      <charset val="134"/>
    </font>
    <font>
      <i/>
      <sz val="11"/>
      <color indexed="23"/>
      <name val="Tahoma"/>
      <charset val="0"/>
    </font>
    <font>
      <b/>
      <sz val="15"/>
      <color indexed="56"/>
      <name val="Tahoma"/>
      <charset val="0"/>
    </font>
    <font>
      <b/>
      <sz val="13"/>
      <color indexed="56"/>
      <name val="Tahoma"/>
      <charset val="0"/>
    </font>
    <font>
      <b/>
      <sz val="11"/>
      <color indexed="56"/>
      <name val="Tahoma"/>
      <charset val="0"/>
    </font>
    <font>
      <sz val="11"/>
      <color indexed="62"/>
      <name val="Tahoma"/>
      <charset val="0"/>
    </font>
    <font>
      <b/>
      <sz val="11"/>
      <color indexed="63"/>
      <name val="Tahoma"/>
      <charset val="0"/>
    </font>
    <font>
      <b/>
      <sz val="11"/>
      <color indexed="52"/>
      <name val="Tahoma"/>
      <charset val="0"/>
    </font>
    <font>
      <b/>
      <sz val="11"/>
      <color indexed="9"/>
      <name val="Tahoma"/>
      <charset val="0"/>
    </font>
    <font>
      <sz val="11"/>
      <color indexed="52"/>
      <name val="Tahoma"/>
      <charset val="0"/>
    </font>
    <font>
      <b/>
      <sz val="11"/>
      <color indexed="8"/>
      <name val="Tahoma"/>
      <charset val="0"/>
    </font>
    <font>
      <sz val="11"/>
      <color indexed="17"/>
      <name val="Tahoma"/>
      <charset val="0"/>
    </font>
    <font>
      <sz val="11"/>
      <color indexed="20"/>
      <name val="Tahoma"/>
      <charset val="0"/>
    </font>
    <font>
      <sz val="11"/>
      <color indexed="60"/>
      <name val="Tahoma"/>
      <charset val="0"/>
    </font>
    <font>
      <sz val="11"/>
      <color indexed="9"/>
      <name val="Tahoma"/>
      <charset val="0"/>
    </font>
    <font>
      <sz val="11"/>
      <color indexed="8"/>
      <name val="Tahoma"/>
      <charset val="0"/>
    </font>
    <font>
      <b/>
      <sz val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177" fontId="1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6" fillId="0" borderId="8" xfId="5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5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户_4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tabSelected="1" workbookViewId="0">
      <pane ySplit="4" topLeftCell="A5" activePane="bottomLeft" state="frozen"/>
      <selection/>
      <selection pane="bottomLeft" activeCell="L26" sqref="L26"/>
    </sheetView>
  </sheetViews>
  <sheetFormatPr defaultColWidth="9" defaultRowHeight="14.25"/>
  <cols>
    <col min="1" max="1" width="6" style="6" customWidth="1"/>
    <col min="2" max="2" width="7.375" style="6" customWidth="1"/>
    <col min="3" max="3" width="7.125" style="6" customWidth="1"/>
    <col min="4" max="4" width="7.625" style="6" customWidth="1"/>
    <col min="5" max="5" width="20.875" style="6"/>
    <col min="6" max="6" width="10.875" style="6" customWidth="1"/>
    <col min="7" max="7" width="20.875" style="6"/>
    <col min="8" max="8" width="10" style="6" customWidth="1"/>
    <col min="9" max="9" width="14" style="6" customWidth="1"/>
    <col min="10" max="10" width="20.5" style="2" customWidth="1"/>
  </cols>
  <sheetData>
    <row r="1" spans="1:1">
      <c r="A1" s="6" t="s">
        <v>0</v>
      </c>
    </row>
    <row r="2" s="1" customFormat="1" ht="2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45"/>
    </row>
    <row r="3" s="1" customFormat="1" ht="18.9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8"/>
      <c r="I3" s="46" t="s">
        <v>6</v>
      </c>
      <c r="J3" s="47" t="s">
        <v>7</v>
      </c>
    </row>
    <row r="4" s="1" customFormat="1" ht="27" spans="1:10">
      <c r="A4" s="8"/>
      <c r="B4" s="8"/>
      <c r="C4" s="8"/>
      <c r="D4" s="9" t="s">
        <v>8</v>
      </c>
      <c r="E4" s="8" t="s">
        <v>9</v>
      </c>
      <c r="F4" s="9" t="s">
        <v>10</v>
      </c>
      <c r="G4" s="8" t="s">
        <v>9</v>
      </c>
      <c r="H4" s="9" t="s">
        <v>11</v>
      </c>
      <c r="I4" s="9" t="s">
        <v>12</v>
      </c>
      <c r="J4" s="47"/>
    </row>
    <row r="5" s="2" customFormat="1" ht="18" customHeight="1" spans="1:10">
      <c r="A5" s="10">
        <f>MAX($A$4:A4)+1</f>
        <v>1</v>
      </c>
      <c r="B5" s="11" t="s">
        <v>13</v>
      </c>
      <c r="C5" s="12" t="s">
        <v>13</v>
      </c>
      <c r="D5" s="12" t="s">
        <v>14</v>
      </c>
      <c r="E5" s="13" t="s">
        <v>15</v>
      </c>
      <c r="F5" s="14" t="s">
        <v>16</v>
      </c>
      <c r="G5" s="13" t="s">
        <v>17</v>
      </c>
      <c r="H5" s="30">
        <v>2</v>
      </c>
      <c r="I5" s="30">
        <v>2</v>
      </c>
      <c r="J5" s="48"/>
    </row>
    <row r="6" s="3" customFormat="1" ht="18" customHeight="1" spans="1:10">
      <c r="A6" s="13">
        <f>MAX($A$4:A5)+1</f>
        <v>2</v>
      </c>
      <c r="B6" s="11" t="s">
        <v>18</v>
      </c>
      <c r="C6" s="12" t="s">
        <v>18</v>
      </c>
      <c r="D6" s="12" t="s">
        <v>19</v>
      </c>
      <c r="E6" s="11" t="s">
        <v>20</v>
      </c>
      <c r="F6" s="11"/>
      <c r="G6" s="11" t="s">
        <v>21</v>
      </c>
      <c r="H6" s="30">
        <v>1</v>
      </c>
      <c r="I6" s="30">
        <v>1</v>
      </c>
      <c r="J6" s="48"/>
    </row>
    <row r="7" s="4" customFormat="1" ht="18" customHeight="1" spans="1:10">
      <c r="A7" s="13">
        <f>MAX($A$4:A6)+1</f>
        <v>3</v>
      </c>
      <c r="B7" s="14" t="s">
        <v>22</v>
      </c>
      <c r="C7" s="14" t="s">
        <v>22</v>
      </c>
      <c r="D7" s="15" t="s">
        <v>23</v>
      </c>
      <c r="E7" s="31" t="s">
        <v>24</v>
      </c>
      <c r="F7" s="15"/>
      <c r="G7" s="31" t="s">
        <v>21</v>
      </c>
      <c r="H7" s="30">
        <v>1</v>
      </c>
      <c r="I7" s="10">
        <v>1</v>
      </c>
      <c r="J7" s="36"/>
    </row>
    <row r="8" s="4" customFormat="1" ht="18" customHeight="1" spans="1:10">
      <c r="A8" s="13">
        <f>MAX($A$4:A7)+1</f>
        <v>4</v>
      </c>
      <c r="B8" s="14" t="s">
        <v>25</v>
      </c>
      <c r="C8" s="14" t="s">
        <v>26</v>
      </c>
      <c r="D8" s="16" t="s">
        <v>27</v>
      </c>
      <c r="E8" s="32" t="s">
        <v>28</v>
      </c>
      <c r="F8" s="33" t="s">
        <v>29</v>
      </c>
      <c r="G8" s="11" t="s">
        <v>30</v>
      </c>
      <c r="H8" s="34">
        <v>3</v>
      </c>
      <c r="I8" s="34">
        <v>3</v>
      </c>
      <c r="J8" s="49"/>
    </row>
    <row r="9" s="4" customFormat="1" ht="18" customHeight="1" spans="1:10">
      <c r="A9" s="14"/>
      <c r="B9" s="14"/>
      <c r="C9" s="14"/>
      <c r="D9" s="16"/>
      <c r="E9" s="32"/>
      <c r="F9" s="32" t="s">
        <v>31</v>
      </c>
      <c r="G9" s="11" t="s">
        <v>32</v>
      </c>
      <c r="H9" s="35"/>
      <c r="I9" s="35"/>
      <c r="J9" s="50"/>
    </row>
    <row r="10" s="4" customFormat="1" ht="18" customHeight="1" spans="1:10">
      <c r="A10" s="13">
        <f>MAX($A$4:A9)+1</f>
        <v>5</v>
      </c>
      <c r="B10" s="14" t="s">
        <v>25</v>
      </c>
      <c r="C10" s="14" t="s">
        <v>33</v>
      </c>
      <c r="D10" s="15" t="s">
        <v>34</v>
      </c>
      <c r="E10" s="31" t="s">
        <v>35</v>
      </c>
      <c r="F10" s="32"/>
      <c r="G10" s="11" t="s">
        <v>21</v>
      </c>
      <c r="H10" s="35">
        <v>1</v>
      </c>
      <c r="I10" s="35">
        <v>1</v>
      </c>
      <c r="J10" s="36"/>
    </row>
    <row r="11" s="4" customFormat="1" ht="18" customHeight="1" spans="1:10">
      <c r="A11" s="13">
        <f>MAX($A$4:A10)+1</f>
        <v>6</v>
      </c>
      <c r="B11" s="14" t="s">
        <v>25</v>
      </c>
      <c r="C11" s="14" t="s">
        <v>33</v>
      </c>
      <c r="D11" s="15" t="s">
        <v>36</v>
      </c>
      <c r="E11" s="31" t="s">
        <v>37</v>
      </c>
      <c r="F11" s="32" t="s">
        <v>38</v>
      </c>
      <c r="G11" s="11" t="s">
        <v>39</v>
      </c>
      <c r="H11" s="34">
        <v>3</v>
      </c>
      <c r="I11" s="34">
        <v>3</v>
      </c>
      <c r="J11" s="49"/>
    </row>
    <row r="12" s="4" customFormat="1" ht="18" customHeight="1" spans="1:10">
      <c r="A12" s="14"/>
      <c r="B12" s="14"/>
      <c r="C12" s="14"/>
      <c r="D12" s="15"/>
      <c r="E12" s="31"/>
      <c r="F12" s="32" t="s">
        <v>40</v>
      </c>
      <c r="G12" s="11" t="s">
        <v>41</v>
      </c>
      <c r="H12" s="34"/>
      <c r="I12" s="34"/>
      <c r="J12" s="51"/>
    </row>
    <row r="13" s="4" customFormat="1" ht="18" customHeight="1" spans="1:10">
      <c r="A13" s="14">
        <f>MAX($A$4:A12)+1</f>
        <v>7</v>
      </c>
      <c r="B13" s="14" t="s">
        <v>13</v>
      </c>
      <c r="C13" s="14" t="s">
        <v>42</v>
      </c>
      <c r="D13" s="14" t="s">
        <v>43</v>
      </c>
      <c r="E13" s="14" t="s">
        <v>44</v>
      </c>
      <c r="F13" s="36" t="s">
        <v>45</v>
      </c>
      <c r="G13" s="11" t="s">
        <v>46</v>
      </c>
      <c r="H13" s="37">
        <v>4</v>
      </c>
      <c r="I13" s="37">
        <v>3</v>
      </c>
      <c r="J13" s="52"/>
    </row>
    <row r="14" s="4" customFormat="1" ht="18" customHeight="1" spans="1:10">
      <c r="A14" s="14"/>
      <c r="B14" s="14"/>
      <c r="C14" s="14"/>
      <c r="D14" s="14"/>
      <c r="E14" s="14"/>
      <c r="F14" s="32" t="s">
        <v>47</v>
      </c>
      <c r="G14" s="32" t="s">
        <v>48</v>
      </c>
      <c r="H14" s="34"/>
      <c r="I14" s="34"/>
      <c r="J14" s="53"/>
    </row>
    <row r="15" s="4" customFormat="1" ht="18" customHeight="1" spans="1:10">
      <c r="A15" s="14"/>
      <c r="B15" s="14"/>
      <c r="C15" s="14"/>
      <c r="D15" s="14"/>
      <c r="E15" s="14"/>
      <c r="F15" s="32" t="s">
        <v>49</v>
      </c>
      <c r="G15" s="38" t="s">
        <v>48</v>
      </c>
      <c r="H15" s="35"/>
      <c r="I15" s="35"/>
      <c r="J15" s="54"/>
    </row>
    <row r="16" s="4" customFormat="1" ht="18" customHeight="1" spans="1:10">
      <c r="A16" s="17">
        <f>MAX($A$4:A15)+1</f>
        <v>8</v>
      </c>
      <c r="B16" s="11" t="s">
        <v>50</v>
      </c>
      <c r="C16" s="12" t="s">
        <v>50</v>
      </c>
      <c r="D16" s="12" t="s">
        <v>51</v>
      </c>
      <c r="E16" s="11" t="s">
        <v>52</v>
      </c>
      <c r="F16" s="39"/>
      <c r="G16" s="32" t="s">
        <v>21</v>
      </c>
      <c r="H16" s="20">
        <v>1</v>
      </c>
      <c r="I16" s="20">
        <v>1</v>
      </c>
      <c r="J16" s="50"/>
    </row>
    <row r="17" s="4" customFormat="1" ht="24" spans="1:10">
      <c r="A17" s="13">
        <f>MAX($A$4:A16)+1</f>
        <v>9</v>
      </c>
      <c r="B17" s="11" t="s">
        <v>53</v>
      </c>
      <c r="C17" s="12" t="s">
        <v>53</v>
      </c>
      <c r="D17" s="12" t="s">
        <v>54</v>
      </c>
      <c r="E17" s="11" t="s">
        <v>55</v>
      </c>
      <c r="F17" s="39" t="s">
        <v>56</v>
      </c>
      <c r="G17" s="32" t="s">
        <v>57</v>
      </c>
      <c r="H17" s="20">
        <v>2</v>
      </c>
      <c r="I17" s="20">
        <v>2</v>
      </c>
      <c r="J17" s="55" t="s">
        <v>58</v>
      </c>
    </row>
    <row r="18" s="4" customFormat="1" ht="18" customHeight="1" spans="1:10">
      <c r="A18" s="13">
        <f>MAX($A$4:A17)+1</f>
        <v>10</v>
      </c>
      <c r="B18" s="11" t="s">
        <v>53</v>
      </c>
      <c r="C18" s="12" t="s">
        <v>53</v>
      </c>
      <c r="D18" s="12" t="s">
        <v>59</v>
      </c>
      <c r="E18" s="11" t="s">
        <v>60</v>
      </c>
      <c r="F18" s="39" t="s">
        <v>61</v>
      </c>
      <c r="G18" s="32" t="s">
        <v>62</v>
      </c>
      <c r="H18" s="20">
        <v>2</v>
      </c>
      <c r="I18" s="20">
        <v>2</v>
      </c>
      <c r="J18" s="55"/>
    </row>
    <row r="19" s="4" customFormat="1" ht="18" customHeight="1" spans="1:10">
      <c r="A19" s="18">
        <f>MAX($A$4:A18)+1</f>
        <v>11</v>
      </c>
      <c r="B19" s="19" t="s">
        <v>53</v>
      </c>
      <c r="C19" s="19" t="s">
        <v>53</v>
      </c>
      <c r="D19" s="19" t="s">
        <v>63</v>
      </c>
      <c r="E19" s="11" t="s">
        <v>64</v>
      </c>
      <c r="F19" s="39" t="s">
        <v>65</v>
      </c>
      <c r="G19" s="39" t="s">
        <v>66</v>
      </c>
      <c r="H19" s="13">
        <v>4</v>
      </c>
      <c r="I19" s="13">
        <v>3</v>
      </c>
      <c r="J19" s="56" t="s">
        <v>58</v>
      </c>
    </row>
    <row r="20" s="4" customFormat="1" ht="18" customHeight="1" spans="1:10">
      <c r="A20" s="18"/>
      <c r="B20" s="19"/>
      <c r="C20" s="19"/>
      <c r="D20" s="19"/>
      <c r="E20" s="11"/>
      <c r="F20" s="39" t="s">
        <v>67</v>
      </c>
      <c r="G20" s="39" t="s">
        <v>68</v>
      </c>
      <c r="H20" s="13"/>
      <c r="I20" s="13"/>
      <c r="J20" s="56"/>
    </row>
    <row r="21" s="4" customFormat="1" ht="18" customHeight="1" spans="1:10">
      <c r="A21" s="20"/>
      <c r="B21" s="21"/>
      <c r="C21" s="21"/>
      <c r="D21" s="21"/>
      <c r="E21" s="11"/>
      <c r="F21" s="39" t="s">
        <v>69</v>
      </c>
      <c r="G21" s="39" t="s">
        <v>39</v>
      </c>
      <c r="H21" s="13"/>
      <c r="I21" s="13"/>
      <c r="J21" s="56"/>
    </row>
    <row r="22" s="4" customFormat="1" ht="24" spans="1:10">
      <c r="A22" s="13">
        <f>MAX($A$4:A21)+1</f>
        <v>12</v>
      </c>
      <c r="B22" s="11" t="s">
        <v>13</v>
      </c>
      <c r="C22" s="12" t="s">
        <v>13</v>
      </c>
      <c r="D22" s="12" t="s">
        <v>70</v>
      </c>
      <c r="E22" s="11" t="s">
        <v>71</v>
      </c>
      <c r="F22" s="39"/>
      <c r="G22" s="32" t="s">
        <v>21</v>
      </c>
      <c r="H22" s="13">
        <v>1</v>
      </c>
      <c r="I22" s="11" t="s">
        <v>72</v>
      </c>
      <c r="J22" s="57" t="s">
        <v>73</v>
      </c>
    </row>
    <row r="23" s="4" customFormat="1" ht="18" customHeight="1" spans="1:10">
      <c r="A23" s="22">
        <f>MAX($A$4:A22)+1</f>
        <v>13</v>
      </c>
      <c r="B23" s="23" t="s">
        <v>13</v>
      </c>
      <c r="C23" s="23" t="s">
        <v>13</v>
      </c>
      <c r="D23" s="23" t="s">
        <v>74</v>
      </c>
      <c r="E23" s="11" t="s">
        <v>75</v>
      </c>
      <c r="F23" s="39" t="s">
        <v>76</v>
      </c>
      <c r="G23" s="32" t="s">
        <v>77</v>
      </c>
      <c r="H23" s="18">
        <v>3</v>
      </c>
      <c r="I23" s="18">
        <v>3</v>
      </c>
      <c r="J23" s="18"/>
    </row>
    <row r="24" s="4" customFormat="1" ht="18" customHeight="1" spans="1:10">
      <c r="A24" s="20"/>
      <c r="B24" s="21"/>
      <c r="C24" s="21"/>
      <c r="D24" s="21"/>
      <c r="E24" s="11"/>
      <c r="F24" s="39" t="s">
        <v>78</v>
      </c>
      <c r="G24" s="32" t="s">
        <v>79</v>
      </c>
      <c r="H24" s="20"/>
      <c r="I24" s="20"/>
      <c r="J24" s="20"/>
    </row>
    <row r="25" s="4" customFormat="1" ht="18" customHeight="1" spans="1:10">
      <c r="A25" s="20">
        <f>MAX($A$4:A24)+1</f>
        <v>14</v>
      </c>
      <c r="B25" s="21" t="s">
        <v>25</v>
      </c>
      <c r="C25" s="21" t="s">
        <v>26</v>
      </c>
      <c r="D25" s="21" t="s">
        <v>80</v>
      </c>
      <c r="E25" s="11" t="s">
        <v>81</v>
      </c>
      <c r="F25" s="40"/>
      <c r="G25" s="32" t="s">
        <v>21</v>
      </c>
      <c r="H25" s="13">
        <v>1</v>
      </c>
      <c r="I25" s="13">
        <v>1</v>
      </c>
      <c r="J25" s="56"/>
    </row>
    <row r="26" s="4" customFormat="1" ht="18" customHeight="1" spans="1:10">
      <c r="A26" s="18">
        <f>MAX($A$4:A25)+1</f>
        <v>15</v>
      </c>
      <c r="B26" s="19" t="s">
        <v>13</v>
      </c>
      <c r="C26" s="19" t="s">
        <v>82</v>
      </c>
      <c r="D26" s="19" t="s">
        <v>83</v>
      </c>
      <c r="E26" s="11" t="s">
        <v>52</v>
      </c>
      <c r="F26" s="39" t="s">
        <v>84</v>
      </c>
      <c r="G26" s="39" t="s">
        <v>85</v>
      </c>
      <c r="H26" s="24">
        <v>4</v>
      </c>
      <c r="I26" s="24">
        <v>3</v>
      </c>
      <c r="J26" s="22"/>
    </row>
    <row r="27" s="4" customFormat="1" ht="18" customHeight="1" spans="1:10">
      <c r="A27" s="18"/>
      <c r="B27" s="19"/>
      <c r="C27" s="19"/>
      <c r="D27" s="19"/>
      <c r="E27" s="11"/>
      <c r="F27" s="39" t="s">
        <v>86</v>
      </c>
      <c r="G27" s="39" t="s">
        <v>77</v>
      </c>
      <c r="H27" s="19"/>
      <c r="I27" s="19"/>
      <c r="J27" s="18"/>
    </row>
    <row r="28" s="4" customFormat="1" ht="18" customHeight="1" spans="1:10">
      <c r="A28" s="20"/>
      <c r="B28" s="21"/>
      <c r="C28" s="21"/>
      <c r="D28" s="21"/>
      <c r="E28" s="11"/>
      <c r="F28" s="39" t="s">
        <v>87</v>
      </c>
      <c r="G28" s="39" t="s">
        <v>88</v>
      </c>
      <c r="H28" s="21"/>
      <c r="I28" s="21"/>
      <c r="J28" s="20"/>
    </row>
    <row r="29" s="4" customFormat="1" ht="18" customHeight="1" spans="1:10">
      <c r="A29" s="13">
        <f>MAX($A$4:A28)+1</f>
        <v>16</v>
      </c>
      <c r="B29" s="14" t="s">
        <v>22</v>
      </c>
      <c r="C29" s="14" t="s">
        <v>89</v>
      </c>
      <c r="D29" s="12" t="s">
        <v>90</v>
      </c>
      <c r="E29" s="12" t="s">
        <v>91</v>
      </c>
      <c r="F29" s="12" t="s">
        <v>92</v>
      </c>
      <c r="G29" s="32" t="s">
        <v>93</v>
      </c>
      <c r="H29" s="13">
        <v>7</v>
      </c>
      <c r="I29" s="13">
        <v>3</v>
      </c>
      <c r="J29" s="13"/>
    </row>
    <row r="30" s="4" customFormat="1" ht="18" customHeight="1" spans="1:10">
      <c r="A30" s="13"/>
      <c r="B30" s="14"/>
      <c r="C30" s="14"/>
      <c r="D30" s="12"/>
      <c r="E30" s="12"/>
      <c r="F30" s="12" t="s">
        <v>94</v>
      </c>
      <c r="G30" s="32" t="s">
        <v>77</v>
      </c>
      <c r="H30" s="13"/>
      <c r="I30" s="13"/>
      <c r="J30" s="13"/>
    </row>
    <row r="31" s="4" customFormat="1" ht="18" customHeight="1" spans="1:10">
      <c r="A31" s="13"/>
      <c r="B31" s="14"/>
      <c r="C31" s="14"/>
      <c r="D31" s="12"/>
      <c r="E31" s="12"/>
      <c r="F31" s="12" t="s">
        <v>95</v>
      </c>
      <c r="G31" s="32" t="s">
        <v>46</v>
      </c>
      <c r="H31" s="13"/>
      <c r="I31" s="13"/>
      <c r="J31" s="13"/>
    </row>
    <row r="32" s="4" customFormat="1" ht="18" customHeight="1" spans="1:10">
      <c r="A32" s="13"/>
      <c r="B32" s="14"/>
      <c r="C32" s="14"/>
      <c r="D32" s="12"/>
      <c r="E32" s="12"/>
      <c r="F32" s="12" t="s">
        <v>96</v>
      </c>
      <c r="G32" s="32" t="s">
        <v>17</v>
      </c>
      <c r="H32" s="13"/>
      <c r="I32" s="13"/>
      <c r="J32" s="13"/>
    </row>
    <row r="33" s="4" customFormat="1" ht="18" customHeight="1" spans="1:10">
      <c r="A33" s="13"/>
      <c r="B33" s="14"/>
      <c r="C33" s="14"/>
      <c r="D33" s="12"/>
      <c r="E33" s="12"/>
      <c r="F33" s="12" t="s">
        <v>97</v>
      </c>
      <c r="G33" s="32" t="s">
        <v>98</v>
      </c>
      <c r="H33" s="13"/>
      <c r="I33" s="13"/>
      <c r="J33" s="13"/>
    </row>
    <row r="34" s="4" customFormat="1" ht="18" customHeight="1" spans="1:10">
      <c r="A34" s="13"/>
      <c r="B34" s="14"/>
      <c r="C34" s="14"/>
      <c r="D34" s="12"/>
      <c r="E34" s="12"/>
      <c r="F34" s="12" t="s">
        <v>99</v>
      </c>
      <c r="G34" s="32" t="s">
        <v>41</v>
      </c>
      <c r="H34" s="13"/>
      <c r="I34" s="13"/>
      <c r="J34" s="13"/>
    </row>
    <row r="35" s="4" customFormat="1" ht="18" customHeight="1" spans="1:10">
      <c r="A35" s="24">
        <f>MAX($A$4:A34)+1</f>
        <v>17</v>
      </c>
      <c r="B35" s="23" t="s">
        <v>53</v>
      </c>
      <c r="C35" s="23" t="s">
        <v>53</v>
      </c>
      <c r="D35" s="23" t="s">
        <v>100</v>
      </c>
      <c r="E35" s="11" t="s">
        <v>101</v>
      </c>
      <c r="F35" s="12" t="s">
        <v>102</v>
      </c>
      <c r="G35" s="32" t="s">
        <v>98</v>
      </c>
      <c r="H35" s="41">
        <v>4</v>
      </c>
      <c r="I35" s="41">
        <v>3</v>
      </c>
      <c r="J35" s="23"/>
    </row>
    <row r="36" s="4" customFormat="1" ht="18" customHeight="1" spans="1:10">
      <c r="A36" s="24"/>
      <c r="B36" s="19"/>
      <c r="C36" s="19"/>
      <c r="D36" s="19"/>
      <c r="E36" s="11"/>
      <c r="F36" s="12" t="s">
        <v>103</v>
      </c>
      <c r="G36" s="32" t="s">
        <v>48</v>
      </c>
      <c r="H36" s="24"/>
      <c r="I36" s="24"/>
      <c r="J36" s="19"/>
    </row>
    <row r="37" s="4" customFormat="1" ht="18" customHeight="1" spans="1:10">
      <c r="A37" s="25"/>
      <c r="B37" s="21"/>
      <c r="C37" s="21"/>
      <c r="D37" s="21"/>
      <c r="E37" s="11"/>
      <c r="F37" s="12" t="s">
        <v>104</v>
      </c>
      <c r="G37" s="32" t="s">
        <v>105</v>
      </c>
      <c r="H37" s="25"/>
      <c r="I37" s="25"/>
      <c r="J37" s="21"/>
    </row>
    <row r="38" s="4" customFormat="1" ht="18" customHeight="1" spans="1:10">
      <c r="A38" s="10">
        <f>MAX($A$4:A37)+1</f>
        <v>18</v>
      </c>
      <c r="B38" s="11" t="s">
        <v>18</v>
      </c>
      <c r="C38" s="11" t="s">
        <v>18</v>
      </c>
      <c r="D38" s="11" t="s">
        <v>106</v>
      </c>
      <c r="E38" s="11" t="s">
        <v>20</v>
      </c>
      <c r="F38" s="32" t="s">
        <v>107</v>
      </c>
      <c r="G38" s="32" t="s">
        <v>108</v>
      </c>
      <c r="H38" s="10">
        <v>2</v>
      </c>
      <c r="I38" s="10">
        <v>2</v>
      </c>
      <c r="J38" s="11"/>
    </row>
    <row r="39" s="4" customFormat="1" ht="18" customHeight="1" spans="1:10">
      <c r="A39" s="26">
        <f>MAX($A$4:A38)+1</f>
        <v>19</v>
      </c>
      <c r="B39" s="14" t="s">
        <v>25</v>
      </c>
      <c r="C39" s="14" t="s">
        <v>26</v>
      </c>
      <c r="D39" s="14" t="s">
        <v>109</v>
      </c>
      <c r="E39" s="14" t="s">
        <v>110</v>
      </c>
      <c r="F39" s="32"/>
      <c r="G39" s="32" t="s">
        <v>21</v>
      </c>
      <c r="H39" s="30">
        <v>1</v>
      </c>
      <c r="I39" s="30">
        <v>1</v>
      </c>
      <c r="J39" s="14"/>
    </row>
    <row r="40" s="4" customFormat="1" ht="18" customHeight="1" spans="1:10">
      <c r="A40" s="10">
        <f>MAX($A$4:A39)+1</f>
        <v>20</v>
      </c>
      <c r="B40" s="14" t="s">
        <v>13</v>
      </c>
      <c r="C40" s="14" t="s">
        <v>111</v>
      </c>
      <c r="D40" s="14" t="s">
        <v>112</v>
      </c>
      <c r="E40" s="14" t="s">
        <v>113</v>
      </c>
      <c r="F40" s="32" t="s">
        <v>114</v>
      </c>
      <c r="G40" s="32" t="s">
        <v>115</v>
      </c>
      <c r="H40" s="30">
        <v>3</v>
      </c>
      <c r="I40" s="30">
        <v>3</v>
      </c>
      <c r="J40" s="30"/>
    </row>
    <row r="41" s="4" customFormat="1" ht="18" customHeight="1" spans="1:10">
      <c r="A41" s="10"/>
      <c r="B41" s="14"/>
      <c r="C41" s="14"/>
      <c r="D41" s="14"/>
      <c r="E41" s="14"/>
      <c r="F41" s="32" t="s">
        <v>116</v>
      </c>
      <c r="G41" s="32" t="s">
        <v>117</v>
      </c>
      <c r="H41" s="30"/>
      <c r="I41" s="30"/>
      <c r="J41" s="30"/>
    </row>
    <row r="42" s="4" customFormat="1" ht="18" customHeight="1" spans="1:10">
      <c r="A42" s="10">
        <f>MAX($A$4:A41)+1</f>
        <v>21</v>
      </c>
      <c r="B42" s="11" t="s">
        <v>22</v>
      </c>
      <c r="C42" s="11" t="s">
        <v>22</v>
      </c>
      <c r="D42" s="11" t="s">
        <v>118</v>
      </c>
      <c r="E42" s="11" t="s">
        <v>119</v>
      </c>
      <c r="F42" s="32"/>
      <c r="G42" s="32" t="s">
        <v>21</v>
      </c>
      <c r="H42" s="10">
        <v>1</v>
      </c>
      <c r="I42" s="10">
        <v>1</v>
      </c>
      <c r="J42" s="11" t="s">
        <v>120</v>
      </c>
    </row>
    <row r="43" s="4" customFormat="1" ht="18" customHeight="1" spans="1:10">
      <c r="A43" s="10">
        <f>MAX($A$4:A42)+1</f>
        <v>22</v>
      </c>
      <c r="B43" s="11" t="s">
        <v>18</v>
      </c>
      <c r="C43" s="11" t="s">
        <v>121</v>
      </c>
      <c r="D43" s="11" t="s">
        <v>122</v>
      </c>
      <c r="E43" s="11" t="s">
        <v>123</v>
      </c>
      <c r="F43" s="32"/>
      <c r="G43" s="32" t="s">
        <v>21</v>
      </c>
      <c r="H43" s="10">
        <v>1</v>
      </c>
      <c r="I43" s="10">
        <v>1</v>
      </c>
      <c r="J43" s="11" t="s">
        <v>124</v>
      </c>
    </row>
    <row r="44" s="4" customFormat="1" ht="18" customHeight="1" spans="1:10">
      <c r="A44" s="10">
        <f>MAX($A$4:A43)+1</f>
        <v>23</v>
      </c>
      <c r="B44" s="11" t="s">
        <v>18</v>
      </c>
      <c r="C44" s="11" t="s">
        <v>121</v>
      </c>
      <c r="D44" s="11" t="s">
        <v>125</v>
      </c>
      <c r="E44" s="11" t="s">
        <v>126</v>
      </c>
      <c r="F44" s="32" t="s">
        <v>127</v>
      </c>
      <c r="G44" s="32" t="s">
        <v>128</v>
      </c>
      <c r="H44" s="10">
        <v>2</v>
      </c>
      <c r="I44" s="10">
        <v>2</v>
      </c>
      <c r="J44" s="11" t="s">
        <v>124</v>
      </c>
    </row>
    <row r="45" s="4" customFormat="1" ht="18" customHeight="1" spans="1:10">
      <c r="A45" s="10">
        <f>MAX($A$4:A44)+1</f>
        <v>24</v>
      </c>
      <c r="B45" s="11" t="s">
        <v>13</v>
      </c>
      <c r="C45" s="11" t="s">
        <v>13</v>
      </c>
      <c r="D45" s="11" t="s">
        <v>129</v>
      </c>
      <c r="E45" s="11" t="s">
        <v>130</v>
      </c>
      <c r="F45" s="32" t="s">
        <v>131</v>
      </c>
      <c r="G45" s="32" t="s">
        <v>132</v>
      </c>
      <c r="H45" s="10">
        <v>2</v>
      </c>
      <c r="I45" s="10">
        <v>2</v>
      </c>
      <c r="J45" s="11" t="s">
        <v>124</v>
      </c>
    </row>
    <row r="46" s="4" customFormat="1" ht="18" customHeight="1" spans="1:10">
      <c r="A46" s="10">
        <f>MAX($A$4:A45)+1</f>
        <v>25</v>
      </c>
      <c r="B46" s="11" t="s">
        <v>13</v>
      </c>
      <c r="C46" s="11" t="s">
        <v>13</v>
      </c>
      <c r="D46" s="11" t="s">
        <v>133</v>
      </c>
      <c r="E46" s="11" t="s">
        <v>134</v>
      </c>
      <c r="F46" s="32" t="s">
        <v>135</v>
      </c>
      <c r="G46" s="32" t="s">
        <v>62</v>
      </c>
      <c r="H46" s="10">
        <v>2</v>
      </c>
      <c r="I46" s="10">
        <v>2</v>
      </c>
      <c r="J46" s="11" t="s">
        <v>124</v>
      </c>
    </row>
    <row r="47" s="5" customFormat="1" ht="26" customHeight="1" spans="1:10">
      <c r="A47" s="27" t="s">
        <v>136</v>
      </c>
      <c r="B47" s="28"/>
      <c r="C47" s="28"/>
      <c r="D47" s="28"/>
      <c r="E47" s="42"/>
      <c r="F47" s="43"/>
      <c r="G47" s="43"/>
      <c r="H47" s="44"/>
      <c r="I47" s="44">
        <f>SUM(I5:I46)</f>
        <v>49</v>
      </c>
      <c r="J47" s="9"/>
    </row>
    <row r="48" s="2" customFormat="1" ht="41" customHeight="1" spans="1:10">
      <c r="A48" s="29" t="s">
        <v>137</v>
      </c>
      <c r="B48" s="29"/>
      <c r="C48" s="29"/>
      <c r="D48" s="29"/>
      <c r="E48" s="29"/>
      <c r="F48" s="29"/>
      <c r="G48" s="29"/>
      <c r="H48" s="29"/>
      <c r="I48" s="29"/>
      <c r="J48" s="29"/>
    </row>
    <row r="49" s="2" customFormat="1" spans="1:9">
      <c r="A49" s="6"/>
      <c r="B49" s="6"/>
      <c r="C49" s="6"/>
      <c r="D49" s="6"/>
      <c r="E49" s="6"/>
      <c r="F49" s="6"/>
      <c r="G49" s="6"/>
      <c r="H49" s="6"/>
      <c r="I49" s="6"/>
    </row>
  </sheetData>
  <mergeCells count="80">
    <mergeCell ref="A2:J2"/>
    <mergeCell ref="D3:H3"/>
    <mergeCell ref="A47:D47"/>
    <mergeCell ref="A48:J48"/>
    <mergeCell ref="A3:A4"/>
    <mergeCell ref="A8:A9"/>
    <mergeCell ref="A11:A12"/>
    <mergeCell ref="A13:A15"/>
    <mergeCell ref="A19:A21"/>
    <mergeCell ref="A23:A24"/>
    <mergeCell ref="A26:A28"/>
    <mergeCell ref="A29:A34"/>
    <mergeCell ref="A35:A37"/>
    <mergeCell ref="A40:A41"/>
    <mergeCell ref="B3:B4"/>
    <mergeCell ref="B8:B9"/>
    <mergeCell ref="B11:B12"/>
    <mergeCell ref="B13:B15"/>
    <mergeCell ref="B19:B21"/>
    <mergeCell ref="B23:B24"/>
    <mergeCell ref="B26:B28"/>
    <mergeCell ref="B29:B34"/>
    <mergeCell ref="B35:B37"/>
    <mergeCell ref="B40:B41"/>
    <mergeCell ref="C3:C4"/>
    <mergeCell ref="C8:C9"/>
    <mergeCell ref="C11:C12"/>
    <mergeCell ref="C13:C15"/>
    <mergeCell ref="C19:C21"/>
    <mergeCell ref="C23:C24"/>
    <mergeCell ref="C26:C28"/>
    <mergeCell ref="C29:C34"/>
    <mergeCell ref="C35:C37"/>
    <mergeCell ref="C40:C41"/>
    <mergeCell ref="D8:D9"/>
    <mergeCell ref="D11:D12"/>
    <mergeCell ref="D13:D15"/>
    <mergeCell ref="D19:D21"/>
    <mergeCell ref="D23:D24"/>
    <mergeCell ref="D26:D28"/>
    <mergeCell ref="D29:D34"/>
    <mergeCell ref="D35:D37"/>
    <mergeCell ref="D40:D41"/>
    <mergeCell ref="E8:E9"/>
    <mergeCell ref="E11:E12"/>
    <mergeCell ref="E13:E15"/>
    <mergeCell ref="E19:E21"/>
    <mergeCell ref="E23:E24"/>
    <mergeCell ref="E26:E28"/>
    <mergeCell ref="E29:E34"/>
    <mergeCell ref="E35:E37"/>
    <mergeCell ref="E40:E41"/>
    <mergeCell ref="H8:H9"/>
    <mergeCell ref="H11:H12"/>
    <mergeCell ref="H13:H15"/>
    <mergeCell ref="H19:H21"/>
    <mergeCell ref="H23:H24"/>
    <mergeCell ref="H26:H28"/>
    <mergeCell ref="H29:H34"/>
    <mergeCell ref="H35:H37"/>
    <mergeCell ref="H40:H41"/>
    <mergeCell ref="I8:I9"/>
    <mergeCell ref="I11:I12"/>
    <mergeCell ref="I13:I15"/>
    <mergeCell ref="I19:I21"/>
    <mergeCell ref="I23:I24"/>
    <mergeCell ref="I26:I28"/>
    <mergeCell ref="I29:I34"/>
    <mergeCell ref="I35:I37"/>
    <mergeCell ref="I40:I41"/>
    <mergeCell ref="J3:J4"/>
    <mergeCell ref="J8:J9"/>
    <mergeCell ref="J11:J12"/>
    <mergeCell ref="J13:J15"/>
    <mergeCell ref="J19:J21"/>
    <mergeCell ref="J23:J24"/>
    <mergeCell ref="J26:J28"/>
    <mergeCell ref="J29:J34"/>
    <mergeCell ref="J35:J37"/>
    <mergeCell ref="J40:J41"/>
  </mergeCells>
  <conditionalFormatting sqref="D49:D65538">
    <cfRule type="duplicateValues" dxfId="0" priority="51"/>
    <cfRule type="duplicateValues" dxfId="0" priority="56"/>
  </conditionalFormatting>
  <conditionalFormatting sqref="D49:E65538">
    <cfRule type="duplicateValues" dxfId="0" priority="55"/>
  </conditionalFormatting>
  <pageMargins left="0.275" right="0.118055555555556" top="0.629861111111111" bottom="1.0625" header="0.2" footer="0.12"/>
  <pageSetup paperSize="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2022年第四季度名单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靳银凤</dc:creator>
  <cp:lastModifiedBy>lxp</cp:lastModifiedBy>
  <cp:revision>1</cp:revision>
  <dcterms:created xsi:type="dcterms:W3CDTF">2013-03-22T10:33:00Z</dcterms:created>
  <cp:lastPrinted>2015-03-10T08:55:00Z</cp:lastPrinted>
  <dcterms:modified xsi:type="dcterms:W3CDTF">2026-02-12T14:30:27Z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609E56E46C6F42D5A18EF39830FFFDFF</vt:lpwstr>
  </property>
</Properties>
</file>