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Sheet1!$A$4:$J$341</definedName>
    <definedName name="_xlnm.Print_Area" localSheetId="0">Sheet1!$A:$J</definedName>
  </definedNames>
  <calcPr calcId="144525"/>
</workbook>
</file>

<file path=xl/sharedStrings.xml><?xml version="1.0" encoding="utf-8"?>
<sst xmlns="http://schemas.openxmlformats.org/spreadsheetml/2006/main" count="2077" uniqueCount="965">
  <si>
    <t xml:space="preserve">坪山区2024年第十一期残疾儿童康复救助补助发放名单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</si>
  <si>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制表日期：2024年11月29日</t>
  </si>
  <si>
    <t>序号</t>
  </si>
  <si>
    <t>街道</t>
  </si>
  <si>
    <t>社区</t>
  </si>
  <si>
    <t>姓名</t>
  </si>
  <si>
    <t>性别</t>
  </si>
  <si>
    <t>联系
电话</t>
  </si>
  <si>
    <t>残疾证号
（身份证号）</t>
  </si>
  <si>
    <t>补助标准（元/年）</t>
  </si>
  <si>
    <t>申请费用
（元）</t>
  </si>
  <si>
    <t>备注</t>
  </si>
  <si>
    <t>龙田</t>
  </si>
  <si>
    <t>竹坑</t>
  </si>
  <si>
    <t>陈*之</t>
  </si>
  <si>
    <t>男</t>
  </si>
  <si>
    <t>188****4137</t>
  </si>
  <si>
    <t>440307********4536</t>
  </si>
  <si>
    <t>碧岭</t>
  </si>
  <si>
    <t>汤坑</t>
  </si>
  <si>
    <t>陈*坤</t>
  </si>
  <si>
    <t>136****2791</t>
  </si>
  <si>
    <t>440304********0390</t>
  </si>
  <si>
    <t>王*书</t>
  </si>
  <si>
    <t>136****3669</t>
  </si>
  <si>
    <t>440511********741463</t>
  </si>
  <si>
    <t>坪山</t>
  </si>
  <si>
    <t>新和</t>
  </si>
  <si>
    <t>周*鑫</t>
  </si>
  <si>
    <t>135****5057</t>
  </si>
  <si>
    <t>440307********4599</t>
  </si>
  <si>
    <t>六联</t>
  </si>
  <si>
    <t>李*俊</t>
  </si>
  <si>
    <t>186****3553</t>
  </si>
  <si>
    <t>441704********2019</t>
  </si>
  <si>
    <t>马峦</t>
  </si>
  <si>
    <t>江岭</t>
  </si>
  <si>
    <t>张*任</t>
  </si>
  <si>
    <t>女</t>
  </si>
  <si>
    <t>158****4115</t>
  </si>
  <si>
    <t>330282********9188</t>
  </si>
  <si>
    <t>六和</t>
  </si>
  <si>
    <t>吴*诚</t>
  </si>
  <si>
    <t>157****0874</t>
  </si>
  <si>
    <t>440305********039254</t>
  </si>
  <si>
    <t>郑*轩</t>
  </si>
  <si>
    <t>137****5202</t>
  </si>
  <si>
    <t>441423********3317</t>
  </si>
  <si>
    <t>沙*杰</t>
  </si>
  <si>
    <t>159****8251</t>
  </si>
  <si>
    <t>440307********4559</t>
  </si>
  <si>
    <t>陆*欣</t>
  </si>
  <si>
    <t>137****2450</t>
  </si>
  <si>
    <t>440303********132071</t>
  </si>
  <si>
    <t>徐*馨</t>
  </si>
  <si>
    <t>139****3548</t>
  </si>
  <si>
    <t>440307********214671</t>
  </si>
  <si>
    <t>和平</t>
  </si>
  <si>
    <t>钟*儿</t>
  </si>
  <si>
    <t>139****1051</t>
  </si>
  <si>
    <t>445281********482672</t>
  </si>
  <si>
    <t>郑*欣</t>
  </si>
  <si>
    <t>139****5052</t>
  </si>
  <si>
    <t>440513********202452</t>
  </si>
  <si>
    <t>梅*琪</t>
  </si>
  <si>
    <t>186****9848</t>
  </si>
  <si>
    <t>440307********4527</t>
  </si>
  <si>
    <t>发票金额4560元，扣除2023年度救助费用1453.5元，本次实际拨付3106.5元。</t>
  </si>
  <si>
    <t>沙湖</t>
  </si>
  <si>
    <t>王*楷</t>
  </si>
  <si>
    <t>134****8272</t>
  </si>
  <si>
    <t>440307********4514</t>
  </si>
  <si>
    <t>沙*锋</t>
  </si>
  <si>
    <t>440307********4616</t>
  </si>
  <si>
    <t>江*洋</t>
  </si>
  <si>
    <t>189****5563</t>
  </si>
  <si>
    <t>440307********4532</t>
  </si>
  <si>
    <t>邱*博</t>
  </si>
  <si>
    <t>131****2179</t>
  </si>
  <si>
    <t>440305********0139</t>
  </si>
  <si>
    <t>王*东</t>
  </si>
  <si>
    <t>136****9215</t>
  </si>
  <si>
    <t>210921********381X62</t>
  </si>
  <si>
    <t>唐*语</t>
  </si>
  <si>
    <t>152****0105</t>
  </si>
  <si>
    <t>440307********4549</t>
  </si>
  <si>
    <t>夏*俊</t>
  </si>
  <si>
    <t>182****2718</t>
  </si>
  <si>
    <t>430482********0239</t>
  </si>
  <si>
    <t>夏*毅</t>
  </si>
  <si>
    <t>430482********035473</t>
  </si>
  <si>
    <t>杨*文</t>
  </si>
  <si>
    <t>186****1351</t>
  </si>
  <si>
    <t>440307********4511</t>
  </si>
  <si>
    <t>戴*衡</t>
  </si>
  <si>
    <t>138****3199</t>
  </si>
  <si>
    <t>440307********4539</t>
  </si>
  <si>
    <t>周*荣</t>
  </si>
  <si>
    <t>136****3162</t>
  </si>
  <si>
    <t>440305********913X64</t>
  </si>
  <si>
    <t>坪环</t>
  </si>
  <si>
    <t>王*成</t>
  </si>
  <si>
    <t>186****8072</t>
  </si>
  <si>
    <t>440307********4637</t>
  </si>
  <si>
    <t>刘*溪</t>
  </si>
  <si>
    <t>158****4870</t>
  </si>
  <si>
    <t>440307********014271</t>
  </si>
  <si>
    <t>许*茗</t>
  </si>
  <si>
    <t>138****6211</t>
  </si>
  <si>
    <t>421125********583871</t>
  </si>
  <si>
    <t>严*豪</t>
  </si>
  <si>
    <t>137****4461</t>
  </si>
  <si>
    <t>440307********4570</t>
  </si>
  <si>
    <t>蒙*宇</t>
  </si>
  <si>
    <t>152****5090</t>
  </si>
  <si>
    <t>451226********251062</t>
  </si>
  <si>
    <t>坑梓</t>
  </si>
  <si>
    <t>金沙</t>
  </si>
  <si>
    <t>段*可</t>
  </si>
  <si>
    <t>189****4636</t>
  </si>
  <si>
    <t>440304********382262</t>
  </si>
  <si>
    <t>庄*乐</t>
  </si>
  <si>
    <t>136****2602</t>
  </si>
  <si>
    <t>440307********273462</t>
  </si>
  <si>
    <t>康复训练记录320元，实际发票仅开具剩余最高额度310元。</t>
  </si>
  <si>
    <t>毛*宗</t>
  </si>
  <si>
    <t>134****0575</t>
  </si>
  <si>
    <t>440305********0094</t>
  </si>
  <si>
    <t>张*熙</t>
  </si>
  <si>
    <t>135****3754</t>
  </si>
  <si>
    <t>411081********074264</t>
  </si>
  <si>
    <t>黄*</t>
  </si>
  <si>
    <t>138****0150</t>
  </si>
  <si>
    <t>440307********4515</t>
  </si>
  <si>
    <t>林*同</t>
  </si>
  <si>
    <t>134****3072</t>
  </si>
  <si>
    <t>440307********4600</t>
  </si>
  <si>
    <t>毛*宸</t>
  </si>
  <si>
    <t>134****7176</t>
  </si>
  <si>
    <t>440305********0317</t>
  </si>
  <si>
    <t>黄*煜</t>
  </si>
  <si>
    <t>136****2436</t>
  </si>
  <si>
    <t>361128********0011</t>
  </si>
  <si>
    <t>陈*舟</t>
  </si>
  <si>
    <t>138****2322</t>
  </si>
  <si>
    <t>430524********0176</t>
  </si>
  <si>
    <t>陈*煜</t>
  </si>
  <si>
    <t>189****9190</t>
  </si>
  <si>
    <t>440307********4538</t>
  </si>
  <si>
    <t>廖*森</t>
  </si>
  <si>
    <t>134****9505</t>
  </si>
  <si>
    <t>440307********455X</t>
  </si>
  <si>
    <t>邹*霖</t>
  </si>
  <si>
    <t>135****8687</t>
  </si>
  <si>
    <t>440307********455964</t>
  </si>
  <si>
    <t>老坑</t>
  </si>
  <si>
    <t>周*桐</t>
  </si>
  <si>
    <t>135****0640</t>
  </si>
  <si>
    <t>440307********4535</t>
  </si>
  <si>
    <t>郭*祎</t>
  </si>
  <si>
    <t>180****0827</t>
  </si>
  <si>
    <t>440282********581763</t>
  </si>
  <si>
    <t>刘*恩</t>
  </si>
  <si>
    <t>136****7853</t>
  </si>
  <si>
    <t>440306********0113</t>
  </si>
  <si>
    <t>汤*远</t>
  </si>
  <si>
    <t>153****9126</t>
  </si>
  <si>
    <t>440307********311854</t>
  </si>
  <si>
    <t>廖*为</t>
  </si>
  <si>
    <t>186****3732</t>
  </si>
  <si>
    <t>440307********4530</t>
  </si>
  <si>
    <t>李*睿</t>
  </si>
  <si>
    <t>134****7211</t>
  </si>
  <si>
    <t>440307********191X71</t>
  </si>
  <si>
    <t>沙坣</t>
  </si>
  <si>
    <t>张*</t>
  </si>
  <si>
    <t>189****8942</t>
  </si>
  <si>
    <t>450225********141934</t>
  </si>
  <si>
    <t>石井</t>
  </si>
  <si>
    <t>136****0722</t>
  </si>
  <si>
    <t>440307********182553</t>
  </si>
  <si>
    <t>梁*立</t>
  </si>
  <si>
    <t xml:space="preserve">男 </t>
  </si>
  <si>
    <t>136****0513</t>
  </si>
  <si>
    <t>440306********0031</t>
  </si>
  <si>
    <t>严*</t>
  </si>
  <si>
    <t>136****7201</t>
  </si>
  <si>
    <t>440307********461X</t>
  </si>
  <si>
    <t>崔*铭</t>
  </si>
  <si>
    <t>158****2583</t>
  </si>
  <si>
    <t>440304********201562</t>
  </si>
  <si>
    <t>林*楷</t>
  </si>
  <si>
    <t>136****9726</t>
  </si>
  <si>
    <t>440303********009332</t>
  </si>
  <si>
    <t>黄*祺</t>
  </si>
  <si>
    <t>137****8747</t>
  </si>
  <si>
    <t>440307********4547</t>
  </si>
  <si>
    <t>叶*维</t>
  </si>
  <si>
    <t>158****8963</t>
  </si>
  <si>
    <t>薛*行</t>
  </si>
  <si>
    <t>137****7997</t>
  </si>
  <si>
    <t>440307********4557</t>
  </si>
  <si>
    <t>张*薇</t>
  </si>
  <si>
    <t>180****5448</t>
  </si>
  <si>
    <t>440307********4520</t>
  </si>
  <si>
    <t>田心</t>
  </si>
  <si>
    <t>马*遥</t>
  </si>
  <si>
    <t>135****3370</t>
  </si>
  <si>
    <t>441422********534263</t>
  </si>
  <si>
    <t>徐*鸿</t>
  </si>
  <si>
    <t>137****5496</t>
  </si>
  <si>
    <t>445221********193831</t>
  </si>
  <si>
    <t>陈*桐</t>
  </si>
  <si>
    <t>158****1538</t>
  </si>
  <si>
    <t>440307********4568</t>
  </si>
  <si>
    <t>欧*辉</t>
  </si>
  <si>
    <t>150****3286</t>
  </si>
  <si>
    <t>440307********4572</t>
  </si>
  <si>
    <t>王*琦</t>
  </si>
  <si>
    <t>135****5192</t>
  </si>
  <si>
    <t>440310********4612</t>
  </si>
  <si>
    <t>唐*卉</t>
  </si>
  <si>
    <t>185****9226</t>
  </si>
  <si>
    <t>440307********4564</t>
  </si>
  <si>
    <t>汪*书</t>
  </si>
  <si>
    <t>186****5090</t>
  </si>
  <si>
    <t>薛*晟</t>
  </si>
  <si>
    <t>134****2962</t>
  </si>
  <si>
    <t>李*枫</t>
  </si>
  <si>
    <t>137****7042</t>
  </si>
  <si>
    <t>440307********4612</t>
  </si>
  <si>
    <t>潘*谦</t>
  </si>
  <si>
    <t>158****7925</t>
  </si>
  <si>
    <t>440304********023932</t>
  </si>
  <si>
    <t>黄*瑶</t>
  </si>
  <si>
    <t>136****8506</t>
  </si>
  <si>
    <t>440307********4541</t>
  </si>
  <si>
    <t>黄*婧</t>
  </si>
  <si>
    <t>132****6733</t>
  </si>
  <si>
    <t>440305********0104</t>
  </si>
  <si>
    <t>陈*亚</t>
  </si>
  <si>
    <t>181****0856</t>
  </si>
  <si>
    <t>411424********031X62</t>
  </si>
  <si>
    <t>秀新</t>
  </si>
  <si>
    <t>冉*宇</t>
  </si>
  <si>
    <t>139****0509</t>
  </si>
  <si>
    <t>440304********025X54</t>
  </si>
  <si>
    <t>罗*妤</t>
  </si>
  <si>
    <t>137****8410</t>
  </si>
  <si>
    <t>440307********194754</t>
  </si>
  <si>
    <t>谭*翰</t>
  </si>
  <si>
    <t>159****4853</t>
  </si>
  <si>
    <t>440307********4510</t>
  </si>
  <si>
    <t>欧*朗夏</t>
  </si>
  <si>
    <t>133****7231</t>
  </si>
  <si>
    <t>440307********4610</t>
  </si>
  <si>
    <t>邓*希</t>
  </si>
  <si>
    <t>158****8059</t>
  </si>
  <si>
    <t>360730********008X62</t>
  </si>
  <si>
    <t>李*星</t>
  </si>
  <si>
    <t>135****7162</t>
  </si>
  <si>
    <t>440307********283631</t>
  </si>
  <si>
    <t>曲*涵</t>
  </si>
  <si>
    <t>189****6401</t>
  </si>
  <si>
    <t>440307********4583</t>
  </si>
  <si>
    <t>熊*倩</t>
  </si>
  <si>
    <t>138****0871</t>
  </si>
  <si>
    <t>440306********0243</t>
  </si>
  <si>
    <t>邓*晨</t>
  </si>
  <si>
    <t>134****2773</t>
  </si>
  <si>
    <t>440307********4531</t>
  </si>
  <si>
    <t>杨*皓</t>
  </si>
  <si>
    <t>138****7256</t>
  </si>
  <si>
    <t>440305********0273</t>
  </si>
  <si>
    <t>吴*恒</t>
  </si>
  <si>
    <t>186****3840</t>
  </si>
  <si>
    <t>施*辉</t>
  </si>
  <si>
    <t>185****1687</t>
  </si>
  <si>
    <t>361127********423233</t>
  </si>
  <si>
    <t>魏*煊</t>
  </si>
  <si>
    <t>189****3110</t>
  </si>
  <si>
    <t>441424********485X</t>
  </si>
  <si>
    <t>郑*亮</t>
  </si>
  <si>
    <t>134****9009</t>
  </si>
  <si>
    <t>440307********0378</t>
  </si>
  <si>
    <t>刘*桦</t>
  </si>
  <si>
    <t>134****2854</t>
  </si>
  <si>
    <t>441481********003X72</t>
  </si>
  <si>
    <t>曾*权</t>
  </si>
  <si>
    <t>186****1316</t>
  </si>
  <si>
    <t>360702********1317</t>
  </si>
  <si>
    <t>周*曦</t>
  </si>
  <si>
    <t>134****9143</t>
  </si>
  <si>
    <t>430524********065671</t>
  </si>
  <si>
    <t>黄*莹</t>
  </si>
  <si>
    <t>136****4896</t>
  </si>
  <si>
    <t>440825********0063</t>
  </si>
  <si>
    <t>魏*恒</t>
  </si>
  <si>
    <t>130****7888</t>
  </si>
  <si>
    <t>440305********341154</t>
  </si>
  <si>
    <t>张*文</t>
  </si>
  <si>
    <t>135****4077</t>
  </si>
  <si>
    <t>440305********863763</t>
  </si>
  <si>
    <t>王*雨</t>
  </si>
  <si>
    <t>189****5951</t>
  </si>
  <si>
    <t>440307********312853</t>
  </si>
  <si>
    <t>赵*嘉</t>
  </si>
  <si>
    <t>150****4810</t>
  </si>
  <si>
    <t>440307********4554</t>
  </si>
  <si>
    <t>陈*秀</t>
  </si>
  <si>
    <t>135****3734</t>
  </si>
  <si>
    <t>440307********4588</t>
  </si>
  <si>
    <t>叶*泓</t>
  </si>
  <si>
    <t>135****9125</t>
  </si>
  <si>
    <t>440307********4578</t>
  </si>
  <si>
    <t>叶*皓</t>
  </si>
  <si>
    <t>159****7741</t>
  </si>
  <si>
    <t>440307********4592</t>
  </si>
  <si>
    <t>159****3724</t>
  </si>
  <si>
    <t>360830********6912</t>
  </si>
  <si>
    <t>李*茜</t>
  </si>
  <si>
    <t>177****9838</t>
  </si>
  <si>
    <t>510522********026052</t>
  </si>
  <si>
    <t>黄*轩</t>
  </si>
  <si>
    <t>136****9219</t>
  </si>
  <si>
    <t>440307********4512</t>
  </si>
  <si>
    <t>黄*浠</t>
  </si>
  <si>
    <t>135****8321</t>
  </si>
  <si>
    <t>445224********512062</t>
  </si>
  <si>
    <t>廖*浠</t>
  </si>
  <si>
    <t>159****5129</t>
  </si>
  <si>
    <t>431026********002971</t>
  </si>
  <si>
    <t>刘*乐</t>
  </si>
  <si>
    <t>150****3127</t>
  </si>
  <si>
    <t>440307********0057</t>
  </si>
  <si>
    <t>田头</t>
  </si>
  <si>
    <t>赖*华</t>
  </si>
  <si>
    <t>136****2683</t>
  </si>
  <si>
    <t>440307********452762</t>
  </si>
  <si>
    <t>陈*凡</t>
  </si>
  <si>
    <t>134****6971</t>
  </si>
  <si>
    <t>440307********4552</t>
  </si>
  <si>
    <t>王*可</t>
  </si>
  <si>
    <t>136****2100</t>
  </si>
  <si>
    <t>421302********816X53</t>
  </si>
  <si>
    <t>彭*</t>
  </si>
  <si>
    <t>136****8056</t>
  </si>
  <si>
    <t>440306********3656</t>
  </si>
  <si>
    <t>南布</t>
  </si>
  <si>
    <t>龙*言</t>
  </si>
  <si>
    <t>150****2309</t>
  </si>
  <si>
    <t>430781********007163</t>
  </si>
  <si>
    <t>雷*桐</t>
  </si>
  <si>
    <t>135****2645</t>
  </si>
  <si>
    <t>440307********4594</t>
  </si>
  <si>
    <t>梅*馨</t>
  </si>
  <si>
    <t>136****4906</t>
  </si>
  <si>
    <t>440307********112653</t>
  </si>
  <si>
    <t>陶*宥</t>
  </si>
  <si>
    <t>181****0859</t>
  </si>
  <si>
    <t>何*阳</t>
  </si>
  <si>
    <t>181****9719</t>
  </si>
  <si>
    <t>440303********779462</t>
  </si>
  <si>
    <t>饶*茹</t>
  </si>
  <si>
    <t>158****7883</t>
  </si>
  <si>
    <t>440303********852552</t>
  </si>
  <si>
    <t>186****7576</t>
  </si>
  <si>
    <t>440307********0047</t>
  </si>
  <si>
    <t>毛*辰</t>
  </si>
  <si>
    <t>186****1017</t>
  </si>
  <si>
    <t>黄*辰</t>
  </si>
  <si>
    <t>135****6854</t>
  </si>
  <si>
    <t>发票金额7650元，实际仅报销剩余最高额度6550元。</t>
  </si>
  <si>
    <t>卢*绅</t>
  </si>
  <si>
    <t>159****8232</t>
  </si>
  <si>
    <t>黄*轶</t>
  </si>
  <si>
    <t>135****6530</t>
  </si>
  <si>
    <t>440307********0152</t>
  </si>
  <si>
    <t>张*森</t>
  </si>
  <si>
    <t>178****9465</t>
  </si>
  <si>
    <t>440304********0038</t>
  </si>
  <si>
    <t>黄*信</t>
  </si>
  <si>
    <t>135****6928</t>
  </si>
  <si>
    <t>440307********4579</t>
  </si>
  <si>
    <t>郭*星</t>
  </si>
  <si>
    <t>137****4576</t>
  </si>
  <si>
    <t>430611********001153</t>
  </si>
  <si>
    <t>王*乐</t>
  </si>
  <si>
    <t>134****9770</t>
  </si>
  <si>
    <t>440307********005X</t>
  </si>
  <si>
    <t>徐*承</t>
  </si>
  <si>
    <t>158****0970</t>
  </si>
  <si>
    <t>侯*宸</t>
  </si>
  <si>
    <t>136****3661</t>
  </si>
  <si>
    <t>440307********4115</t>
  </si>
  <si>
    <t>侯*烨</t>
  </si>
  <si>
    <t>440307********4652</t>
  </si>
  <si>
    <t>龚*鸣</t>
  </si>
  <si>
    <t>136****1291</t>
  </si>
  <si>
    <t>440305********023123</t>
  </si>
  <si>
    <t>胡*依</t>
  </si>
  <si>
    <t>150****6693</t>
  </si>
  <si>
    <t>440781********1920</t>
  </si>
  <si>
    <t>张*林</t>
  </si>
  <si>
    <t>189****7925</t>
  </si>
  <si>
    <t>440402********923672</t>
  </si>
  <si>
    <t>康复训练记录7840元，实际发票仅开具剩余救助额度7745元。</t>
  </si>
  <si>
    <t>徐*安</t>
  </si>
  <si>
    <t>181****8275</t>
  </si>
  <si>
    <t>440307********4521</t>
  </si>
  <si>
    <t>邹*阳</t>
  </si>
  <si>
    <t>133****7130</t>
  </si>
  <si>
    <t>440304********009963</t>
  </si>
  <si>
    <t>王*捷</t>
  </si>
  <si>
    <t>135****3282</t>
  </si>
  <si>
    <t>440307********4556</t>
  </si>
  <si>
    <t>钟*</t>
  </si>
  <si>
    <t>180****1912</t>
  </si>
  <si>
    <t>360729********001764</t>
  </si>
  <si>
    <t>150****4399</t>
  </si>
  <si>
    <t>440304********004673</t>
  </si>
  <si>
    <t>谢*扬</t>
  </si>
  <si>
    <t>135****8711</t>
  </si>
  <si>
    <t>440305********905462</t>
  </si>
  <si>
    <t>阙*晨</t>
  </si>
  <si>
    <t>134****3041</t>
  </si>
  <si>
    <t>440303********777262</t>
  </si>
  <si>
    <t>雷*赫</t>
  </si>
  <si>
    <t>153****1741</t>
  </si>
  <si>
    <t>511421********325X63</t>
  </si>
  <si>
    <t>巫*乾</t>
  </si>
  <si>
    <t>135****0491</t>
  </si>
  <si>
    <t>360732********331054</t>
  </si>
  <si>
    <t>巫*坤</t>
  </si>
  <si>
    <t>360732********333733</t>
  </si>
  <si>
    <t>刘*冠</t>
  </si>
  <si>
    <t xml:space="preserve">
18****59313</t>
  </si>
  <si>
    <t>440303********773464</t>
  </si>
  <si>
    <t>李*辉</t>
  </si>
  <si>
    <t>137****7726</t>
  </si>
  <si>
    <t>440307********411544</t>
  </si>
  <si>
    <t>麦*轩</t>
  </si>
  <si>
    <t>137****3331</t>
  </si>
  <si>
    <t>440307********411462</t>
  </si>
  <si>
    <t>发票金额7640元，实际仅报销剩余救助额度4200元。</t>
  </si>
  <si>
    <t>曾*屹</t>
  </si>
  <si>
    <t>139****1990</t>
  </si>
  <si>
    <t>440304********0157</t>
  </si>
  <si>
    <t>颜*</t>
  </si>
  <si>
    <t>159****7654</t>
  </si>
  <si>
    <t>邹*晨</t>
  </si>
  <si>
    <t>188****6377</t>
  </si>
  <si>
    <t>440307********4513</t>
  </si>
  <si>
    <t>陈*歆</t>
  </si>
  <si>
    <t>189****7887</t>
  </si>
  <si>
    <t>430381********001462B1</t>
  </si>
  <si>
    <t>曾*宇</t>
  </si>
  <si>
    <t>158****6256</t>
  </si>
  <si>
    <t>440307********681421</t>
  </si>
  <si>
    <t>龙*邑</t>
  </si>
  <si>
    <t>159****8132</t>
  </si>
  <si>
    <t>440883********331462</t>
  </si>
  <si>
    <t>刘*萱</t>
  </si>
  <si>
    <t>135****8794</t>
  </si>
  <si>
    <t>440229********1624</t>
  </si>
  <si>
    <t>江*恺</t>
  </si>
  <si>
    <t>138****2243</t>
  </si>
  <si>
    <t>440307********261341</t>
  </si>
  <si>
    <t>周*庆</t>
  </si>
  <si>
    <t>136****2089</t>
  </si>
  <si>
    <t>420984********1754</t>
  </si>
  <si>
    <t>段*丞</t>
  </si>
  <si>
    <t>440307********4534</t>
  </si>
  <si>
    <t>姜*诚</t>
  </si>
  <si>
    <t>136****0873</t>
  </si>
  <si>
    <t>440402********9331</t>
  </si>
  <si>
    <t>发票金额320元，实际仅报销剩余最高救助额度240元。</t>
  </si>
  <si>
    <t>张*恩</t>
  </si>
  <si>
    <t>176****6319</t>
  </si>
  <si>
    <t>440402********913762</t>
  </si>
  <si>
    <t>刘*沐</t>
  </si>
  <si>
    <t>134****1917</t>
  </si>
  <si>
    <t>440307********4589</t>
  </si>
  <si>
    <t>龚*远</t>
  </si>
  <si>
    <t>137****7908</t>
  </si>
  <si>
    <t>440307********0192</t>
  </si>
  <si>
    <t>134****3983</t>
  </si>
  <si>
    <t>440307********4537</t>
  </si>
  <si>
    <t>李*鹏</t>
  </si>
  <si>
    <t>136****8057</t>
  </si>
  <si>
    <t>445281********2155</t>
  </si>
  <si>
    <t>陈*瀚</t>
  </si>
  <si>
    <t>139****3968</t>
  </si>
  <si>
    <t>441581********4293</t>
  </si>
  <si>
    <t>谢*桦</t>
  </si>
  <si>
    <t>153****7556</t>
  </si>
  <si>
    <t>441623********171862</t>
  </si>
  <si>
    <t>发票金额9920元，实际仅报销剩余最高救助额度7530元。</t>
  </si>
  <si>
    <t>胡*</t>
  </si>
  <si>
    <t>135****9180</t>
  </si>
  <si>
    <t>440307********681171</t>
  </si>
  <si>
    <t>徐*迪</t>
  </si>
  <si>
    <t>137****4699</t>
  </si>
  <si>
    <t>441302********691962</t>
  </si>
  <si>
    <t>全日制28000元/年</t>
  </si>
  <si>
    <t>发票金额56400元，实际按照惠州市救助标准2800元/月，最高救助额度27900元。</t>
  </si>
  <si>
    <t>李*然</t>
  </si>
  <si>
    <t>131****0063</t>
  </si>
  <si>
    <t>王*暄</t>
  </si>
  <si>
    <t>134****2807</t>
  </si>
  <si>
    <t>411621********621X63</t>
  </si>
  <si>
    <t>发票金6840元，实际仅报销剩余最高救助额度6060元。</t>
  </si>
  <si>
    <t>董*旭</t>
  </si>
  <si>
    <t>186****1304</t>
  </si>
  <si>
    <t>130930********241672</t>
  </si>
  <si>
    <t>龚*涵</t>
  </si>
  <si>
    <t>136****9551</t>
  </si>
  <si>
    <t>411503********012842</t>
  </si>
  <si>
    <t>谢*哲</t>
  </si>
  <si>
    <t>134****9301</t>
  </si>
  <si>
    <t>440307********4590</t>
  </si>
  <si>
    <t>康*轩</t>
  </si>
  <si>
    <t>131****9098</t>
  </si>
  <si>
    <t>李*溪</t>
  </si>
  <si>
    <t>137****0646</t>
  </si>
  <si>
    <t>440307********4529</t>
  </si>
  <si>
    <t>李*宸</t>
  </si>
  <si>
    <t>135****4089</t>
  </si>
  <si>
    <t>赵*哲</t>
  </si>
  <si>
    <t>155****1777</t>
  </si>
  <si>
    <t>刘*瑜</t>
  </si>
  <si>
    <t>135****3710</t>
  </si>
  <si>
    <t>440307********454X</t>
  </si>
  <si>
    <t>彭*阳</t>
  </si>
  <si>
    <t>181****8829</t>
  </si>
  <si>
    <t>610725********161153</t>
  </si>
  <si>
    <t>邓*诚</t>
  </si>
  <si>
    <t>137****8736</t>
  </si>
  <si>
    <t>440307********027263</t>
  </si>
  <si>
    <t>魏*涛</t>
  </si>
  <si>
    <t>181****2193</t>
  </si>
  <si>
    <t>441424********303064</t>
  </si>
  <si>
    <t>刘*彬</t>
  </si>
  <si>
    <t>159****0820</t>
  </si>
  <si>
    <t>杨*瑜</t>
  </si>
  <si>
    <t>136****7382</t>
  </si>
  <si>
    <t>440307********1914</t>
  </si>
  <si>
    <t>郭*雅</t>
  </si>
  <si>
    <t>159****5307</t>
  </si>
  <si>
    <t>440303********0209</t>
  </si>
  <si>
    <t>曾*宸</t>
  </si>
  <si>
    <t>360702********191762</t>
  </si>
  <si>
    <t>152****1422</t>
  </si>
  <si>
    <t>440233********201663</t>
  </si>
  <si>
    <t>吴*轩</t>
  </si>
  <si>
    <t>150****5654</t>
  </si>
  <si>
    <t>440982********537661</t>
  </si>
  <si>
    <t>文*茹</t>
  </si>
  <si>
    <t>132****9497</t>
  </si>
  <si>
    <t>440303********774772</t>
  </si>
  <si>
    <t>发票金2700元，实际仅报销剩余最高救助额度2600元。</t>
  </si>
  <si>
    <t>袁*怡</t>
  </si>
  <si>
    <t>137****2956</t>
  </si>
  <si>
    <t>431026********008963</t>
  </si>
  <si>
    <t>伍*麟</t>
  </si>
  <si>
    <t>138****4356</t>
  </si>
  <si>
    <t>360982********045864</t>
  </si>
  <si>
    <t>谢*婷</t>
  </si>
  <si>
    <t>136****9986</t>
  </si>
  <si>
    <t>440307********460764</t>
  </si>
  <si>
    <t>贺*瑜</t>
  </si>
  <si>
    <t>152****5598</t>
  </si>
  <si>
    <t>440307********0226</t>
  </si>
  <si>
    <t>李*濠</t>
  </si>
  <si>
    <t>134****9318</t>
  </si>
  <si>
    <t>440307********193231</t>
  </si>
  <si>
    <t>饶*博</t>
  </si>
  <si>
    <t>189****2585</t>
  </si>
  <si>
    <t>440307********4517</t>
  </si>
  <si>
    <t>贺*洋</t>
  </si>
  <si>
    <t>136****0492</t>
  </si>
  <si>
    <t>360830********003464</t>
  </si>
  <si>
    <t>王*壹</t>
  </si>
  <si>
    <t>136****3786</t>
  </si>
  <si>
    <t>130109********661863</t>
  </si>
  <si>
    <t>杨*墨</t>
  </si>
  <si>
    <t>158****7105</t>
  </si>
  <si>
    <t>421081********249763</t>
  </si>
  <si>
    <t>钟*梦</t>
  </si>
  <si>
    <t>135****5225</t>
  </si>
  <si>
    <t>440307********214762</t>
  </si>
  <si>
    <t>李*芃</t>
  </si>
  <si>
    <t>189****3454</t>
  </si>
  <si>
    <t>440307********452552</t>
  </si>
  <si>
    <t>钟*孜</t>
  </si>
  <si>
    <t>158****0573</t>
  </si>
  <si>
    <t>360721********122754</t>
  </si>
  <si>
    <t>吴*鑫</t>
  </si>
  <si>
    <t>157****7371</t>
  </si>
  <si>
    <t>445121********515562</t>
  </si>
  <si>
    <t>唐*炙</t>
  </si>
  <si>
    <t>189****4382</t>
  </si>
  <si>
    <t>431222********014552</t>
  </si>
  <si>
    <t>吕*轩</t>
  </si>
  <si>
    <t>135****4514</t>
  </si>
  <si>
    <t>440306********051X</t>
  </si>
  <si>
    <t>杨*希</t>
  </si>
  <si>
    <t>139****0600</t>
  </si>
  <si>
    <t>440307********4558</t>
  </si>
  <si>
    <t>万*霖</t>
  </si>
  <si>
    <t>135****8109</t>
  </si>
  <si>
    <t>360402********479641</t>
  </si>
  <si>
    <t>余*衡</t>
  </si>
  <si>
    <t>189****5232</t>
  </si>
  <si>
    <t>440307********191073</t>
  </si>
  <si>
    <t>车*豪</t>
  </si>
  <si>
    <t>137****7096</t>
  </si>
  <si>
    <t>440307********4553</t>
  </si>
  <si>
    <t>何*锋</t>
  </si>
  <si>
    <t>153****7689</t>
  </si>
  <si>
    <t>黄*汐</t>
  </si>
  <si>
    <t>136****7514</t>
  </si>
  <si>
    <t>张*睿</t>
  </si>
  <si>
    <t>159****6854</t>
  </si>
  <si>
    <t>440305********023X</t>
  </si>
  <si>
    <t>谢*辰</t>
  </si>
  <si>
    <t>181****3772</t>
  </si>
  <si>
    <t>450203********2236</t>
  </si>
  <si>
    <t>蔡*谦</t>
  </si>
  <si>
    <t>133****9306</t>
  </si>
  <si>
    <t>440112********0032</t>
  </si>
  <si>
    <t>刘*珩</t>
  </si>
  <si>
    <t>136****2151</t>
  </si>
  <si>
    <t>黄*川</t>
  </si>
  <si>
    <t>136****8665</t>
  </si>
  <si>
    <t>440307********453164</t>
  </si>
  <si>
    <t>彭*瑞</t>
  </si>
  <si>
    <t>180****3295</t>
  </si>
  <si>
    <t>360828********211573</t>
  </si>
  <si>
    <t>江铃</t>
  </si>
  <si>
    <t>谢*熙</t>
  </si>
  <si>
    <t>134****8819</t>
  </si>
  <si>
    <t>440307********4516</t>
  </si>
  <si>
    <t>陶*宁</t>
  </si>
  <si>
    <t>133****7554</t>
  </si>
  <si>
    <t>361129********181962</t>
  </si>
  <si>
    <t>朱*瑞</t>
  </si>
  <si>
    <t>158****9408</t>
  </si>
  <si>
    <t>441424********2231</t>
  </si>
  <si>
    <t>谢*语</t>
  </si>
  <si>
    <t>183****3180</t>
  </si>
  <si>
    <t>黄*旭</t>
  </si>
  <si>
    <t>133****9527</t>
  </si>
  <si>
    <t>孙*乐</t>
  </si>
  <si>
    <t>135****0618</t>
  </si>
  <si>
    <t>440307********271644</t>
  </si>
  <si>
    <t>刘*</t>
  </si>
  <si>
    <t>176****3485</t>
  </si>
  <si>
    <t>430722********0060</t>
  </si>
  <si>
    <t>陈*锴</t>
  </si>
  <si>
    <t>188****8929</t>
  </si>
  <si>
    <t>440307********0376</t>
  </si>
  <si>
    <t>黄*畅</t>
  </si>
  <si>
    <t>134****0770</t>
  </si>
  <si>
    <t>440307********195962</t>
  </si>
  <si>
    <t>黄*根</t>
  </si>
  <si>
    <t>159****3661</t>
  </si>
  <si>
    <t>441303********383153</t>
  </si>
  <si>
    <t>董*一</t>
  </si>
  <si>
    <t>157****7160</t>
  </si>
  <si>
    <t>441301********2625</t>
  </si>
  <si>
    <t>张*一</t>
  </si>
  <si>
    <t>150****1560</t>
  </si>
  <si>
    <t>440307********001463</t>
  </si>
  <si>
    <t>发票金6400元，实际仅报销剩余最高救助额度2600元。</t>
  </si>
  <si>
    <t>龙*之</t>
  </si>
  <si>
    <t>135****3026</t>
  </si>
  <si>
    <t>430523********0233</t>
  </si>
  <si>
    <t>杨*泰</t>
  </si>
  <si>
    <t>186****2758</t>
  </si>
  <si>
    <t>371721********787542</t>
  </si>
  <si>
    <t>董*希</t>
  </si>
  <si>
    <t>135****3639</t>
  </si>
  <si>
    <t>520121********606X</t>
  </si>
  <si>
    <t>董*乐</t>
  </si>
  <si>
    <t>邹*轩</t>
  </si>
  <si>
    <t>135****4216</t>
  </si>
  <si>
    <t>440304********0034</t>
  </si>
  <si>
    <t>陈*祎</t>
  </si>
  <si>
    <t>139****7731</t>
  </si>
  <si>
    <t>441624********442x51</t>
  </si>
  <si>
    <t>黄*瑞</t>
  </si>
  <si>
    <t>158****6304</t>
  </si>
  <si>
    <t>邓*轩</t>
  </si>
  <si>
    <t>134****8069</t>
  </si>
  <si>
    <t>440282********161162</t>
  </si>
  <si>
    <t>发票金6080元，实际仅报销剩余最高救助额度5670元。</t>
  </si>
  <si>
    <t>林*峰</t>
  </si>
  <si>
    <t>158****0351</t>
  </si>
  <si>
    <t>440307********461464</t>
  </si>
  <si>
    <t>刘*航</t>
  </si>
  <si>
    <t>189****9512</t>
  </si>
  <si>
    <t>421381********401363</t>
  </si>
  <si>
    <t>袁*瑞</t>
  </si>
  <si>
    <t>137****5761</t>
  </si>
  <si>
    <t>440307********191671</t>
  </si>
  <si>
    <t>庄*轩</t>
  </si>
  <si>
    <t>137****9640</t>
  </si>
  <si>
    <t>440303********731154</t>
  </si>
  <si>
    <t>李*</t>
  </si>
  <si>
    <t>159****7720</t>
  </si>
  <si>
    <t>430408********013161</t>
  </si>
  <si>
    <t>沙田</t>
  </si>
  <si>
    <t>蔡*妍</t>
  </si>
  <si>
    <t>136****3435</t>
  </si>
  <si>
    <t>440307********4623</t>
  </si>
  <si>
    <t>韩*辰</t>
  </si>
  <si>
    <t>158****1860</t>
  </si>
  <si>
    <t>421081********480153</t>
  </si>
  <si>
    <t>温*航</t>
  </si>
  <si>
    <t>138****8324</t>
  </si>
  <si>
    <t>441301********853664</t>
  </si>
  <si>
    <t>赖*峰</t>
  </si>
  <si>
    <t>135****9413</t>
  </si>
  <si>
    <t>360281********771364</t>
  </si>
  <si>
    <t>林*涛</t>
  </si>
  <si>
    <t>138****1790</t>
  </si>
  <si>
    <t>440513********307261</t>
  </si>
  <si>
    <t>盛*意</t>
  </si>
  <si>
    <t>135****1766</t>
  </si>
  <si>
    <t>440304********047362</t>
  </si>
  <si>
    <t>曾*煊</t>
  </si>
  <si>
    <t>188****1750</t>
  </si>
  <si>
    <t>445222********243962</t>
  </si>
  <si>
    <t>胡*明</t>
  </si>
  <si>
    <t>137****0348</t>
  </si>
  <si>
    <t>440307********453762</t>
  </si>
  <si>
    <t>连*韬</t>
  </si>
  <si>
    <t>151****7157</t>
  </si>
  <si>
    <t>440307********191052</t>
  </si>
  <si>
    <t>杜*桓</t>
  </si>
  <si>
    <t>178****9778</t>
  </si>
  <si>
    <t>430581********0112</t>
  </si>
  <si>
    <t>杨*涵</t>
  </si>
  <si>
    <t>180****8768</t>
  </si>
  <si>
    <t>440303********696971</t>
  </si>
  <si>
    <t>彭*桐</t>
  </si>
  <si>
    <t>186****5382</t>
  </si>
  <si>
    <t>郭*道</t>
  </si>
  <si>
    <t>136****7321</t>
  </si>
  <si>
    <t>440307********681154</t>
  </si>
  <si>
    <t>沙*聪</t>
  </si>
  <si>
    <t>440307********4158</t>
  </si>
  <si>
    <t>郑*帆</t>
  </si>
  <si>
    <t>135****3118</t>
  </si>
  <si>
    <t>曾*淏</t>
  </si>
  <si>
    <t>189****7552</t>
  </si>
  <si>
    <t>440307********213171</t>
  </si>
  <si>
    <t>阳*煜</t>
  </si>
  <si>
    <t>139****4579</t>
  </si>
  <si>
    <t>450312********2054</t>
  </si>
  <si>
    <t>刘*昊</t>
  </si>
  <si>
    <t>189****5213</t>
  </si>
  <si>
    <t>430481********027163</t>
  </si>
  <si>
    <t>彭*晨</t>
  </si>
  <si>
    <t>134****6763</t>
  </si>
  <si>
    <t>440307********007X</t>
  </si>
  <si>
    <t>黄*罗</t>
  </si>
  <si>
    <t>188****2489</t>
  </si>
  <si>
    <t>360723********231X</t>
  </si>
  <si>
    <t>付*帆</t>
  </si>
  <si>
    <t>157****5427</t>
  </si>
  <si>
    <t>440307********4624</t>
  </si>
  <si>
    <t>谢*</t>
  </si>
  <si>
    <t>186****3030</t>
  </si>
  <si>
    <t>440306********363X62</t>
  </si>
  <si>
    <t>王*燊</t>
  </si>
  <si>
    <t>158****0422</t>
  </si>
  <si>
    <t>440304********0137</t>
  </si>
  <si>
    <t>黄*香</t>
  </si>
  <si>
    <t>191****5098</t>
  </si>
  <si>
    <t>441622********176152</t>
  </si>
  <si>
    <t>刘*泽</t>
  </si>
  <si>
    <t>135****6199</t>
  </si>
  <si>
    <t>440229********351362</t>
  </si>
  <si>
    <t>李*颖</t>
  </si>
  <si>
    <t>151****0615</t>
  </si>
  <si>
    <t>440307********4540</t>
  </si>
  <si>
    <t>韩*</t>
  </si>
  <si>
    <t>137****3096</t>
  </si>
  <si>
    <t>谢*程</t>
  </si>
  <si>
    <t>135****8196</t>
  </si>
  <si>
    <t>440307********453X</t>
  </si>
  <si>
    <t>李*木</t>
  </si>
  <si>
    <t>158****0583</t>
  </si>
  <si>
    <t>440307********454163</t>
  </si>
  <si>
    <t>梁*</t>
  </si>
  <si>
    <t>199****4132</t>
  </si>
  <si>
    <t>张*澄</t>
  </si>
  <si>
    <t>150****385</t>
  </si>
  <si>
    <t>440514********3012</t>
  </si>
  <si>
    <t>王*煊</t>
  </si>
  <si>
    <t>186****7259</t>
  </si>
  <si>
    <t>刘*楠</t>
  </si>
  <si>
    <t>137****3909</t>
  </si>
  <si>
    <t>440306********572052</t>
  </si>
  <si>
    <t>张*赫</t>
  </si>
  <si>
    <t>181****0513</t>
  </si>
  <si>
    <t>440307********211X63</t>
  </si>
  <si>
    <t>发票金6290元，实际仅报销剩余最高救助额度1710元。</t>
  </si>
  <si>
    <t>熊*</t>
  </si>
  <si>
    <t>136****6992</t>
  </si>
  <si>
    <t>430822********017062</t>
  </si>
  <si>
    <t>祝*籁</t>
  </si>
  <si>
    <t>139****6762</t>
  </si>
  <si>
    <t>441502********3051</t>
  </si>
  <si>
    <t>郁*</t>
  </si>
  <si>
    <t>186****9080</t>
  </si>
  <si>
    <t>邹*宸</t>
  </si>
  <si>
    <t>136****0188</t>
  </si>
  <si>
    <t>李*峰</t>
  </si>
  <si>
    <t>139****1670</t>
  </si>
  <si>
    <t>320214********451262</t>
  </si>
  <si>
    <t>魏*</t>
  </si>
  <si>
    <t>135****1389</t>
  </si>
  <si>
    <t>魏*锐</t>
  </si>
  <si>
    <t>441602********281863</t>
  </si>
  <si>
    <t>罗*淳</t>
  </si>
  <si>
    <t>136****5960</t>
  </si>
  <si>
    <t>440307********4626</t>
  </si>
  <si>
    <t>王*彤</t>
  </si>
  <si>
    <t>130****5047</t>
  </si>
  <si>
    <t>440307********454863</t>
  </si>
  <si>
    <t>孙*</t>
  </si>
  <si>
    <t>135****7125</t>
  </si>
  <si>
    <t>440307********4639</t>
  </si>
  <si>
    <t>曾*康</t>
  </si>
  <si>
    <t>134****6293</t>
  </si>
  <si>
    <t>黎*天</t>
  </si>
  <si>
    <t>186****4417</t>
  </si>
  <si>
    <t>430682********011062</t>
  </si>
  <si>
    <t>曾*真</t>
  </si>
  <si>
    <t>159****6100</t>
  </si>
  <si>
    <t>440307********191854</t>
  </si>
  <si>
    <t>蒋*鸿</t>
  </si>
  <si>
    <t>134****3040</t>
  </si>
  <si>
    <t>440304********011651</t>
  </si>
  <si>
    <t>钟*霖</t>
  </si>
  <si>
    <t>188****5918</t>
  </si>
  <si>
    <t>440825********0550</t>
  </si>
  <si>
    <t>王*遇</t>
  </si>
  <si>
    <t>199****0805</t>
  </si>
  <si>
    <t>440307********4648</t>
  </si>
  <si>
    <t>发票金5400元，实际仅报销剩余救助额度2450元。</t>
  </si>
  <si>
    <t>杨*鑫</t>
  </si>
  <si>
    <t>186****3719</t>
  </si>
  <si>
    <t>叶*龙</t>
  </si>
  <si>
    <t>150****7623</t>
  </si>
  <si>
    <t>440307********211X62</t>
  </si>
  <si>
    <t>肖*</t>
  </si>
  <si>
    <t>133****2405</t>
  </si>
  <si>
    <t>360826********843372</t>
  </si>
  <si>
    <t>岳*暄</t>
  </si>
  <si>
    <t>178****8096</t>
  </si>
  <si>
    <t>440307********0037</t>
  </si>
  <si>
    <t>胡*奕</t>
  </si>
  <si>
    <t>137****1528</t>
  </si>
  <si>
    <t>440307********4619</t>
  </si>
  <si>
    <t>杨*睿</t>
  </si>
  <si>
    <t>130****5352</t>
  </si>
  <si>
    <t>451123********001124</t>
  </si>
  <si>
    <t>范*航</t>
  </si>
  <si>
    <t>158****5051</t>
  </si>
  <si>
    <t>440307********681562</t>
  </si>
  <si>
    <t>肖*琨</t>
  </si>
  <si>
    <t>183****7598</t>
  </si>
  <si>
    <t>440307********4658</t>
  </si>
  <si>
    <t>王*妍</t>
  </si>
  <si>
    <t>176****3894</t>
  </si>
  <si>
    <t>440307********4606</t>
  </si>
  <si>
    <t>张*宇</t>
  </si>
  <si>
    <t>135****7683</t>
  </si>
  <si>
    <t>440307********451362</t>
  </si>
  <si>
    <t>发票金3360元，实际仅报销剩余最高救助额度2160元。</t>
  </si>
  <si>
    <t>朱*丽</t>
  </si>
  <si>
    <t>136****3273</t>
  </si>
  <si>
    <t>440307********212X52</t>
  </si>
  <si>
    <t>林*瀚</t>
  </si>
  <si>
    <t>159****0580</t>
  </si>
  <si>
    <t>440307********455224</t>
  </si>
  <si>
    <t>尹*言</t>
  </si>
  <si>
    <t>185****1992</t>
  </si>
  <si>
    <t>430211********0070</t>
  </si>
  <si>
    <t>郑*熙</t>
  </si>
  <si>
    <t>133****0235</t>
  </si>
  <si>
    <t>440307********311463</t>
  </si>
  <si>
    <t>蔡*阳</t>
  </si>
  <si>
    <t>189****7339</t>
  </si>
  <si>
    <t>441301********312862</t>
  </si>
  <si>
    <t>罗*城</t>
  </si>
  <si>
    <t>134****7920</t>
  </si>
  <si>
    <t>440307********191962</t>
  </si>
  <si>
    <t>韦*飞</t>
  </si>
  <si>
    <t>189****1465</t>
  </si>
  <si>
    <t>450881********411562</t>
  </si>
  <si>
    <t>学前融合教育补助发票7200元，实际仅报销最高救助额度5000元。</t>
  </si>
  <si>
    <t>袁*麒</t>
  </si>
  <si>
    <t>187****2944</t>
  </si>
  <si>
    <t>440307********4550</t>
  </si>
  <si>
    <t>学前融合教育补助</t>
  </si>
  <si>
    <t>吕*健</t>
  </si>
  <si>
    <t>135****4673</t>
  </si>
  <si>
    <t>440904********103X52</t>
  </si>
  <si>
    <t>学前融合教育补助发票4620元，实际仅报销剩余救助额度380元。</t>
  </si>
  <si>
    <t>马*瑞</t>
  </si>
  <si>
    <t>135****9760</t>
  </si>
  <si>
    <t>440306********3510</t>
  </si>
  <si>
    <t>周*垣</t>
  </si>
  <si>
    <t>159****8770</t>
  </si>
  <si>
    <t>440307********453054</t>
  </si>
  <si>
    <t>贺*曦</t>
  </si>
  <si>
    <t>159****8921</t>
  </si>
  <si>
    <t>430381********028154</t>
  </si>
  <si>
    <t>学前融合教育补助发票5800元，实际仅报销最高救助额度5000元。</t>
  </si>
  <si>
    <t>喻*安</t>
  </si>
  <si>
    <t>152****0739</t>
  </si>
  <si>
    <t>440308********0073</t>
  </si>
  <si>
    <t>学前融合教育补助发票4200元，实际仅报销剩余救助额度800元。</t>
  </si>
  <si>
    <t>陈*铭</t>
  </si>
  <si>
    <t>137****1068</t>
  </si>
  <si>
    <t>431123********005X22</t>
  </si>
  <si>
    <t>温*煜</t>
  </si>
  <si>
    <t>138****6179</t>
  </si>
  <si>
    <t>学前融合教育补助，曾用名：温嘉树</t>
  </si>
  <si>
    <t>学前融合教育补助发8820元，实际仅报销最高救助额度5000元。</t>
  </si>
  <si>
    <t>440304********003463</t>
  </si>
  <si>
    <t>学前融合教育补助发票5040元，实际仅报销最高救助额度5000元。</t>
  </si>
  <si>
    <t>刘*帆</t>
  </si>
  <si>
    <t>152****8136</t>
  </si>
  <si>
    <t>440305********061563</t>
  </si>
  <si>
    <t>440307********458963</t>
  </si>
  <si>
    <t>黄*希</t>
  </si>
  <si>
    <t>138****7879</t>
  </si>
  <si>
    <t>440307********4596</t>
  </si>
  <si>
    <t>学前融合教育补助发9240元，实际仅报销最高救助额度5000元。</t>
  </si>
  <si>
    <t>徐*明</t>
  </si>
  <si>
    <t>199****0985</t>
  </si>
  <si>
    <t>学前融合教育补助发5600元，实际仅报销最高救助额度5000元。</t>
  </si>
  <si>
    <t>刘*河</t>
  </si>
  <si>
    <t>136****8507</t>
  </si>
  <si>
    <t>445203********1635</t>
  </si>
  <si>
    <t>学前融合教育补助发9660元，实际仅报销最高救助额度5000元。</t>
  </si>
  <si>
    <t>吴*凡</t>
  </si>
  <si>
    <t>134****6058</t>
  </si>
  <si>
    <t>440307********314921</t>
  </si>
  <si>
    <t>人工耳蜗配件补助发票金额</t>
  </si>
  <si>
    <t>人工耳蜗配件补助发票金额4020元，实际仅报销剩余额度3996.12元。</t>
  </si>
  <si>
    <t>郑*方</t>
  </si>
  <si>
    <t>134****7878</t>
  </si>
  <si>
    <t>350922********021221</t>
  </si>
  <si>
    <t>人工耳蜗配件补助</t>
  </si>
  <si>
    <t>胡*心</t>
  </si>
  <si>
    <t>131****1828</t>
  </si>
  <si>
    <t>440307********4567</t>
  </si>
  <si>
    <t>人工耳蜗植入发票金额348411.64元，实际仅报销医保报销后个人自付金额96688.76元。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</si>
</sst>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21" borderId="7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27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28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29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0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1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2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3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4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5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6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7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8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39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0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1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2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3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4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5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6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747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48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49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0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1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2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3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4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5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6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7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8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59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0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1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2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3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4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5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6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342</xdr:row>
      <xdr:rowOff>66675</xdr:rowOff>
    </xdr:to>
    <xdr:sp>
      <xdr:nvSpPr>
        <xdr:cNvPr id="41767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68" name="Rectangle 2779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69" name="Rectangle 2780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0" name="Rectangle 2781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1" name="Rectangle 2782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2" name="Rectangle 2783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3" name="Rectangle 2784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4" name="Rectangle 2785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5" name="Rectangle 2786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6" name="Rectangle 2787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7" name="Rectangle 2788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8" name="Rectangle 2789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79" name="Rectangle 2790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0" name="Rectangle 2791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1" name="Rectangle 2792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2" name="Rectangle 2793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3" name="Rectangle 2794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4" name="Rectangle 2795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5" name="Rectangle 2796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6" name="Rectangle 2797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7" name="Rectangle 2798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8" name="Rectangle 2779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89" name="Rectangle 2780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0" name="Rectangle 2781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1" name="Rectangle 2782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2" name="Rectangle 2783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3" name="Rectangle 2784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4" name="Rectangle 2785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5" name="Rectangle 2786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6" name="Rectangle 2787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7" name="Rectangle 2788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8" name="Rectangle 2789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799" name="Rectangle 2790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0" name="Rectangle 2791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1" name="Rectangle 2792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2" name="Rectangle 2793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3" name="Rectangle 2794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4" name="Rectangle 2795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5" name="Rectangle 2796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6" name="Rectangle 2797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7" name="Rectangle 2798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8" name="Rectangle 2779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09" name="Rectangle 2780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0" name="Rectangle 2781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1" name="Rectangle 2782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2" name="Rectangle 2783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3" name="Rectangle 2784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4" name="Rectangle 2785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5" name="Rectangle 2786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6" name="Rectangle 2787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7" name="Rectangle 2788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8" name="Rectangle 2789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19" name="Rectangle 2790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20" name="Rectangle 2791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</xdr:row>
      <xdr:rowOff>0</xdr:rowOff>
    </xdr:from>
    <xdr:to>
      <xdr:col>6</xdr:col>
      <xdr:colOff>304165</xdr:colOff>
      <xdr:row>341</xdr:row>
      <xdr:rowOff>38735</xdr:rowOff>
    </xdr:to>
    <xdr:sp>
      <xdr:nvSpPr>
        <xdr:cNvPr id="41821" name="Rectangle 2792" descr="2013年福彩金机构康复项目档案模板.doc"/>
        <xdr:cNvSpPr>
          <a:spLocks noChangeAspect="true"/>
        </xdr:cNvSpPr>
      </xdr:nvSpPr>
      <xdr:spPr>
        <a:xfrm>
          <a:off x="2993390" y="682625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304800</xdr:colOff>
      <xdr:row>341</xdr:row>
      <xdr:rowOff>19685</xdr:rowOff>
    </xdr:to>
    <xdr:sp>
      <xdr:nvSpPr>
        <xdr:cNvPr id="41822" name="Rectangle 2793" descr="2013年福彩金机构康复项目档案模板.doc"/>
        <xdr:cNvSpPr>
          <a:spLocks noChangeAspect="true"/>
        </xdr:cNvSpPr>
      </xdr:nvSpPr>
      <xdr:spPr>
        <a:xfrm>
          <a:off x="1699895" y="68262500"/>
          <a:ext cx="30480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2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3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4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5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6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6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186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6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7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8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89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90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90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58420</xdr:rowOff>
    </xdr:to>
    <xdr:sp>
      <xdr:nvSpPr>
        <xdr:cNvPr id="4190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0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1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2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2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2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2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3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4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4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59690</xdr:rowOff>
    </xdr:to>
    <xdr:sp>
      <xdr:nvSpPr>
        <xdr:cNvPr id="4194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4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5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6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7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8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8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198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8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199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200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200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50800</xdr:rowOff>
    </xdr:to>
    <xdr:sp>
      <xdr:nvSpPr>
        <xdr:cNvPr id="4200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0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1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2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2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57150</xdr:rowOff>
    </xdr:to>
    <xdr:sp>
      <xdr:nvSpPr>
        <xdr:cNvPr id="4202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2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3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4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4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4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4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5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6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6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55245</xdr:rowOff>
    </xdr:to>
    <xdr:sp>
      <xdr:nvSpPr>
        <xdr:cNvPr id="4206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6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7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3" name="Rectangle 277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4" name="Rectangle 278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5" name="Rectangle 278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6" name="Rectangle 278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7" name="Rectangle 278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8" name="Rectangle 278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89" name="Rectangle 278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0" name="Rectangle 278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1" name="Rectangle 278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2" name="Rectangle 278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3" name="Rectangle 2789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4" name="Rectangle 2790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5" name="Rectangle 2791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6" name="Rectangle 2792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7" name="Rectangle 2793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8" name="Rectangle 2794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099" name="Rectangle 2795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100" name="Rectangle 2796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101" name="Rectangle 2797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304165</xdr:colOff>
      <xdr:row>341</xdr:row>
      <xdr:rowOff>52070</xdr:rowOff>
    </xdr:to>
    <xdr:sp>
      <xdr:nvSpPr>
        <xdr:cNvPr id="42102" name="Rectangle 2798" descr="2013年福彩金机构康复项目档案模板.doc"/>
        <xdr:cNvSpPr>
          <a:spLocks noChangeAspect="true"/>
        </xdr:cNvSpPr>
      </xdr:nvSpPr>
      <xdr:spPr>
        <a:xfrm>
          <a:off x="2065020" y="682625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wr/DATA12/1 .&#20799;&#31461;&#24247;&#22797;&#25937;&#21161;/2024&#24180;&#24247;&#22797;&#25937;&#21161;/&#22378;&#23665;&#21306;2023&#24180;&#27531;&#30142;&#20799;&#31461;&#24247;&#22797;&#25937;&#21161;&#26381;&#21153;&#27719;&#24635;&#34920;(12.2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康复训练"/>
      <sheetName val="学前融合教育补助（保教费）"/>
      <sheetName val="手术"/>
      <sheetName val="Sheet1"/>
      <sheetName val="Sheet2"/>
    </sheetNames>
    <sheetDataSet>
      <sheetData sheetId="0" refreshError="1">
        <row r="5">
          <cell r="A5" t="str">
            <v>王铭宇</v>
          </cell>
          <cell r="B5">
            <v>2</v>
          </cell>
          <cell r="C5" t="str">
            <v>龙田</v>
          </cell>
          <cell r="D5" t="str">
            <v>竹坑</v>
          </cell>
          <cell r="E5" t="str">
            <v>男</v>
          </cell>
          <cell r="F5" t="str">
            <v>智力</v>
          </cell>
          <cell r="G5" t="str">
            <v>深圳市龙岗区妇幼保健院：发育迟滞</v>
          </cell>
          <cell r="H5">
            <v>13824819535</v>
          </cell>
          <cell r="I5" t="str">
            <v>441301202008303614</v>
          </cell>
          <cell r="J5" t="str">
            <v>深圳市坪山区祈星特殊儿童康复中心；深圳市祈星健康管理有限公司</v>
          </cell>
          <cell r="K5">
            <v>50000</v>
          </cell>
          <cell r="L5">
            <v>2915</v>
          </cell>
          <cell r="M5">
            <v>8190</v>
          </cell>
          <cell r="N5">
            <v>8190</v>
          </cell>
          <cell r="O5">
            <v>3180</v>
          </cell>
          <cell r="P5">
            <v>5035</v>
          </cell>
          <cell r="Q5">
            <v>4665</v>
          </cell>
          <cell r="R5">
            <v>5800</v>
          </cell>
          <cell r="S5">
            <v>5930</v>
          </cell>
          <cell r="T5">
            <v>5960</v>
          </cell>
        </row>
        <row r="5">
          <cell r="W5">
            <v>49865</v>
          </cell>
          <cell r="X5">
            <v>135</v>
          </cell>
          <cell r="Y5" t="str">
            <v> 广东省深圳市坪山区大工业区金牛西路燕子岭生活区2栋110室</v>
          </cell>
          <cell r="Z5" t="str">
            <v>陈玉婷</v>
          </cell>
        </row>
        <row r="6">
          <cell r="A6" t="str">
            <v>王子燊</v>
          </cell>
          <cell r="B6">
            <v>2</v>
          </cell>
          <cell r="C6" t="str">
            <v>龙田</v>
          </cell>
          <cell r="D6" t="str">
            <v>竹坑</v>
          </cell>
          <cell r="E6" t="str">
            <v>男</v>
          </cell>
          <cell r="F6" t="str">
            <v>精神</v>
          </cell>
          <cell r="G6" t="str">
            <v>深圳市坪山区妇幼保健院：童年孤独症</v>
          </cell>
          <cell r="H6">
            <v>15811960422</v>
          </cell>
          <cell r="I6" t="str">
            <v>440304202101110137</v>
          </cell>
          <cell r="J6" t="str">
            <v>深圳市蒙恩教育咨询有限公司；深圳市蒙恩爱特儿康复有限公司</v>
          </cell>
          <cell r="K6">
            <v>50000</v>
          </cell>
          <cell r="L6">
            <v>6000</v>
          </cell>
          <cell r="M6">
            <v>5100</v>
          </cell>
          <cell r="N6">
            <v>6000</v>
          </cell>
          <cell r="O6">
            <v>6900</v>
          </cell>
          <cell r="P6">
            <v>6300</v>
          </cell>
        </row>
        <row r="6">
          <cell r="S6">
            <v>6900</v>
          </cell>
          <cell r="T6">
            <v>5700</v>
          </cell>
          <cell r="U6">
            <v>7100</v>
          </cell>
        </row>
        <row r="6">
          <cell r="W6">
            <v>50000</v>
          </cell>
          <cell r="X6">
            <v>0</v>
          </cell>
          <cell r="Y6" t="str">
            <v>广东省深圳市坪山区坪河北路2号坪河雅苑东区1栋G座2002</v>
          </cell>
          <cell r="Z6" t="str">
            <v>蒋科宇</v>
          </cell>
        </row>
        <row r="7">
          <cell r="A7" t="str">
            <v>杨俊豪</v>
          </cell>
          <cell r="B7">
            <v>5</v>
          </cell>
          <cell r="C7" t="str">
            <v>龙田</v>
          </cell>
          <cell r="D7" t="str">
            <v>老坑</v>
          </cell>
          <cell r="E7" t="str">
            <v>男</v>
          </cell>
          <cell r="F7" t="str">
            <v>智力</v>
          </cell>
          <cell r="G7" t="str">
            <v>肆级</v>
          </cell>
          <cell r="H7">
            <v>13216240916</v>
          </cell>
          <cell r="I7" t="str">
            <v>42010020171120745X54</v>
          </cell>
          <cell r="J7" t="str">
            <v>深圳市爱加爱儿童发展有限公司；深圳市龙岗区妇幼保健院</v>
          </cell>
          <cell r="K7">
            <v>50000</v>
          </cell>
          <cell r="L7">
            <v>8550</v>
          </cell>
          <cell r="M7">
            <v>3430</v>
          </cell>
        </row>
        <row r="7">
          <cell r="P7">
            <v>2550</v>
          </cell>
        </row>
        <row r="7">
          <cell r="R7">
            <v>5810</v>
          </cell>
          <cell r="S7">
            <v>5810</v>
          </cell>
        </row>
        <row r="7">
          <cell r="U7">
            <v>5398</v>
          </cell>
        </row>
        <row r="7">
          <cell r="W7">
            <v>31548</v>
          </cell>
          <cell r="X7">
            <v>18452</v>
          </cell>
          <cell r="Y7" t="str">
            <v>坑梓金沙同辉路2号锦绣华晟家园5栋1101</v>
          </cell>
          <cell r="Z7" t="str">
            <v>杨群瑛</v>
          </cell>
        </row>
        <row r="8">
          <cell r="A8" t="str">
            <v>钟达</v>
          </cell>
          <cell r="B8">
            <v>8</v>
          </cell>
          <cell r="C8" t="str">
            <v>龙田</v>
          </cell>
          <cell r="D8" t="str">
            <v>竹坑</v>
          </cell>
          <cell r="E8" t="str">
            <v>男</v>
          </cell>
          <cell r="F8" t="str">
            <v>精神</v>
          </cell>
          <cell r="G8" t="str">
            <v>肆级</v>
          </cell>
          <cell r="H8">
            <v>18028741912</v>
          </cell>
          <cell r="I8" t="str">
            <v>36072920140114001764</v>
          </cell>
          <cell r="J8" t="str">
            <v>深圳市儿童医院</v>
          </cell>
          <cell r="K8">
            <v>40000</v>
          </cell>
          <cell r="L8">
            <v>2100</v>
          </cell>
        </row>
        <row r="8">
          <cell r="O8">
            <v>2100</v>
          </cell>
          <cell r="P8">
            <v>2100</v>
          </cell>
        </row>
        <row r="8">
          <cell r="T8">
            <v>6300</v>
          </cell>
          <cell r="U8">
            <v>2100</v>
          </cell>
        </row>
        <row r="8">
          <cell r="W8">
            <v>14700</v>
          </cell>
          <cell r="X8">
            <v>25300</v>
          </cell>
          <cell r="Y8" t="str">
            <v>龙田街道竹坑社区奥园翡翠东湾花园1A2502</v>
          </cell>
          <cell r="Z8" t="str">
            <v>赖社芳</v>
          </cell>
        </row>
        <row r="9">
          <cell r="A9" t="str">
            <v>郭奥星</v>
          </cell>
          <cell r="B9">
            <v>15</v>
          </cell>
          <cell r="C9" t="str">
            <v>龙田</v>
          </cell>
          <cell r="D9" t="str">
            <v>竹坑</v>
          </cell>
          <cell r="E9" t="str">
            <v>男</v>
          </cell>
          <cell r="F9" t="str">
            <v>智力</v>
          </cell>
          <cell r="G9" t="str">
            <v>叁级</v>
          </cell>
          <cell r="H9">
            <v>13714124576</v>
          </cell>
          <cell r="I9" t="str">
            <v>43061120071228001153</v>
          </cell>
          <cell r="J9" t="str">
            <v>深圳市坪山区祈星特殊儿童康复中心；深圳市祈星健康管理有限公司</v>
          </cell>
          <cell r="K9">
            <v>40000</v>
          </cell>
          <cell r="L9">
            <v>6480</v>
          </cell>
          <cell r="M9">
            <v>4360</v>
          </cell>
        </row>
        <row r="9">
          <cell r="O9">
            <v>7630</v>
          </cell>
          <cell r="P9">
            <v>2180</v>
          </cell>
        </row>
        <row r="9">
          <cell r="S9">
            <v>3090</v>
          </cell>
          <cell r="T9">
            <v>2805</v>
          </cell>
          <cell r="U9">
            <v>4680</v>
          </cell>
        </row>
        <row r="9">
          <cell r="W9">
            <v>31225</v>
          </cell>
          <cell r="X9">
            <v>8775</v>
          </cell>
          <cell r="Y9" t="str">
            <v>龙田街道竹坑社区聚龙花园二期7栋2518</v>
          </cell>
          <cell r="Z9" t="str">
            <v>熊辉</v>
          </cell>
        </row>
        <row r="10">
          <cell r="A10" t="str">
            <v>朱泽恺</v>
          </cell>
          <cell r="B10">
            <v>4</v>
          </cell>
          <cell r="C10" t="str">
            <v>龙田</v>
          </cell>
          <cell r="D10" t="str">
            <v>竹坑</v>
          </cell>
          <cell r="E10" t="str">
            <v>男</v>
          </cell>
          <cell r="F10" t="str">
            <v>智力</v>
          </cell>
          <cell r="G10" t="str">
            <v>肆级</v>
          </cell>
          <cell r="H10">
            <v>15920070919</v>
          </cell>
          <cell r="I10" t="str">
            <v>44030720180418453254</v>
          </cell>
          <cell r="J10" t="str">
            <v>深圳市坪山区祈星特殊儿童康复中心；深圳市祈星健康管理有限公司</v>
          </cell>
          <cell r="K10">
            <v>50000</v>
          </cell>
          <cell r="L10">
            <v>4650</v>
          </cell>
          <cell r="M10">
            <v>6150</v>
          </cell>
          <cell r="N10">
            <v>4650</v>
          </cell>
          <cell r="O10">
            <v>4650</v>
          </cell>
          <cell r="P10">
            <v>5100</v>
          </cell>
          <cell r="Q10">
            <v>6150</v>
          </cell>
          <cell r="R10">
            <v>11600</v>
          </cell>
          <cell r="S10">
            <v>4050</v>
          </cell>
          <cell r="T10">
            <v>3000</v>
          </cell>
        </row>
        <row r="10">
          <cell r="W10">
            <v>50000</v>
          </cell>
          <cell r="X10">
            <v>0</v>
          </cell>
          <cell r="Y10" t="str">
            <v>龙田街道竹坑社区石湖村10号A</v>
          </cell>
          <cell r="Z10" t="str">
            <v>朱蔼享</v>
          </cell>
        </row>
        <row r="11">
          <cell r="A11" t="str">
            <v>段玮辰</v>
          </cell>
          <cell r="B11">
            <v>6</v>
          </cell>
          <cell r="C11" t="str">
            <v>龙田</v>
          </cell>
          <cell r="D11" t="str">
            <v>竹坑</v>
          </cell>
          <cell r="E11" t="str">
            <v>男</v>
          </cell>
          <cell r="F11" t="str">
            <v>精神</v>
          </cell>
          <cell r="G11" t="str">
            <v>叁级</v>
          </cell>
          <cell r="H11">
            <v>15814635486</v>
          </cell>
          <cell r="I11" t="str">
            <v>44030520161121909763</v>
          </cell>
          <cell r="J11" t="str">
            <v>深圳市坪山区祈星特殊儿童康复中心；深圳市罗湖区妇幼保健院；深圳市祈星健康管理有限公司；亮晶晶儿童疗育（深圳）有限公司</v>
          </cell>
          <cell r="K11">
            <v>50000</v>
          </cell>
          <cell r="L11">
            <v>4050</v>
          </cell>
        </row>
        <row r="11">
          <cell r="N11">
            <v>3525</v>
          </cell>
          <cell r="O11">
            <v>8135</v>
          </cell>
          <cell r="P11">
            <v>2400</v>
          </cell>
          <cell r="Q11">
            <v>6650</v>
          </cell>
          <cell r="R11">
            <v>6600</v>
          </cell>
          <cell r="S11">
            <v>9000</v>
          </cell>
          <cell r="T11">
            <v>6000</v>
          </cell>
          <cell r="U11">
            <v>3640</v>
          </cell>
        </row>
        <row r="11">
          <cell r="W11">
            <v>50000</v>
          </cell>
          <cell r="X11">
            <v>0</v>
          </cell>
          <cell r="Y11" t="str">
            <v>龙田街道竹坑社区聚龙花园二期3栋0412房</v>
          </cell>
          <cell r="Z11" t="str">
            <v>段兰兰</v>
          </cell>
        </row>
        <row r="12">
          <cell r="A12" t="str">
            <v>钟文梦</v>
          </cell>
          <cell r="B12">
            <v>5</v>
          </cell>
          <cell r="C12" t="str">
            <v>龙田</v>
          </cell>
          <cell r="D12" t="str">
            <v>竹坑</v>
          </cell>
          <cell r="E12" t="str">
            <v>女</v>
          </cell>
          <cell r="F12" t="str">
            <v>精神</v>
          </cell>
          <cell r="G12" t="str">
            <v>贰级</v>
          </cell>
          <cell r="H12">
            <v>13510335225</v>
          </cell>
          <cell r="I12" t="str">
            <v>44030720170919214762</v>
          </cell>
          <cell r="J12" t="str">
            <v>醒目仔云教育康复服务（深圳）有限公司</v>
          </cell>
          <cell r="K12">
            <v>50000</v>
          </cell>
          <cell r="L12">
            <v>2550</v>
          </cell>
          <cell r="M12">
            <v>6150</v>
          </cell>
          <cell r="N12">
            <v>4200</v>
          </cell>
        </row>
        <row r="12">
          <cell r="P12">
            <v>13800</v>
          </cell>
          <cell r="Q12">
            <v>7620</v>
          </cell>
          <cell r="R12">
            <v>9780</v>
          </cell>
          <cell r="S12">
            <v>5900</v>
          </cell>
        </row>
        <row r="12">
          <cell r="W12">
            <v>50000</v>
          </cell>
          <cell r="X12">
            <v>0</v>
          </cell>
          <cell r="Y12" t="str">
            <v>龙田街道竹坑社区罗丰路21号</v>
          </cell>
          <cell r="Z12" t="str">
            <v>杨秀珍</v>
          </cell>
        </row>
        <row r="13">
          <cell r="A13" t="str">
            <v>张天恩</v>
          </cell>
          <cell r="B13">
            <v>6</v>
          </cell>
          <cell r="C13" t="str">
            <v>碧岭</v>
          </cell>
          <cell r="D13" t="str">
            <v>沙湖</v>
          </cell>
          <cell r="E13" t="str">
            <v>男</v>
          </cell>
          <cell r="F13" t="str">
            <v>精神</v>
          </cell>
          <cell r="G13" t="str">
            <v>贰级</v>
          </cell>
          <cell r="H13">
            <v>17676466319</v>
          </cell>
          <cell r="I13" t="str">
            <v>44040220161124913762</v>
          </cell>
          <cell r="J13" t="str">
            <v>星飞扬康教服务（深圳）有限公司、深圳市龙岗区妇幼保健院、深圳市爱加爱儿童发展有限公司</v>
          </cell>
          <cell r="K13">
            <v>50000</v>
          </cell>
          <cell r="L13">
            <v>11035</v>
          </cell>
          <cell r="M13">
            <v>7470</v>
          </cell>
          <cell r="N13">
            <v>8620</v>
          </cell>
        </row>
        <row r="13">
          <cell r="P13">
            <v>15380</v>
          </cell>
        </row>
        <row r="13">
          <cell r="R13">
            <v>6440</v>
          </cell>
          <cell r="S13">
            <v>1055</v>
          </cell>
        </row>
        <row r="13">
          <cell r="W13">
            <v>50000</v>
          </cell>
          <cell r="X13">
            <v>0</v>
          </cell>
          <cell r="Y13" t="str">
            <v>坪山区碧岭街道沙湖社区居委会新龙路4号</v>
          </cell>
          <cell r="Z13" t="str">
            <v>
陈伟敏</v>
          </cell>
        </row>
        <row r="14">
          <cell r="A14" t="str">
            <v>张熙潼</v>
          </cell>
          <cell r="B14">
            <v>12</v>
          </cell>
          <cell r="C14" t="str">
            <v>碧岭</v>
          </cell>
          <cell r="D14" t="str">
            <v>汤坑</v>
          </cell>
          <cell r="E14" t="str">
            <v>女</v>
          </cell>
          <cell r="F14" t="str">
            <v>多重 （肢体、智力）</v>
          </cell>
          <cell r="G14" t="str">
            <v>贰级</v>
          </cell>
          <cell r="H14">
            <v>13570805093</v>
          </cell>
          <cell r="I14" t="str">
            <v>44030720100408412X72</v>
          </cell>
          <cell r="J14" t="str">
            <v>深圳市星气球特殊儿童康复服务有限公司</v>
          </cell>
          <cell r="K14">
            <v>50000</v>
          </cell>
        </row>
        <row r="14">
          <cell r="M14">
            <v>8400</v>
          </cell>
        </row>
        <row r="14">
          <cell r="O14">
            <v>8700</v>
          </cell>
          <cell r="P14">
            <v>4650</v>
          </cell>
        </row>
        <row r="14">
          <cell r="T14">
            <v>7950</v>
          </cell>
          <cell r="U14">
            <v>5400</v>
          </cell>
        </row>
        <row r="14">
          <cell r="W14">
            <v>35100</v>
          </cell>
          <cell r="X14">
            <v>14900</v>
          </cell>
          <cell r="Y14" t="str">
            <v>碧岭社区翠峰绿洲B2-1205</v>
          </cell>
          <cell r="Z14" t="str">
            <v>罗凤群</v>
          </cell>
        </row>
        <row r="15">
          <cell r="A15" t="str">
            <v>张云森</v>
          </cell>
          <cell r="B15">
            <v>2</v>
          </cell>
          <cell r="C15" t="str">
            <v>碧岭</v>
          </cell>
          <cell r="D15" t="str">
            <v>汤坑</v>
          </cell>
          <cell r="E15" t="str">
            <v>男</v>
          </cell>
          <cell r="F15" t="str">
            <v>精神</v>
          </cell>
          <cell r="G15" t="str">
            <v>深圳市儿童医院：全面发育迟缓</v>
          </cell>
          <cell r="H15">
            <v>17817289465</v>
          </cell>
          <cell r="I15" t="str">
            <v>440304202003130038</v>
          </cell>
          <cell r="J15" t="str">
            <v>深圳市坪山区祈星特殊儿童康复中心；深圳市祈星健康管理有限公司</v>
          </cell>
          <cell r="K15">
            <v>50000</v>
          </cell>
          <cell r="L15">
            <v>5800</v>
          </cell>
          <cell r="M15">
            <v>8910</v>
          </cell>
          <cell r="N15">
            <v>6700</v>
          </cell>
          <cell r="O15">
            <v>6000</v>
          </cell>
          <cell r="P15">
            <v>5225</v>
          </cell>
          <cell r="Q15">
            <v>5400</v>
          </cell>
          <cell r="R15">
            <v>7225</v>
          </cell>
          <cell r="S15">
            <v>3070</v>
          </cell>
          <cell r="T15">
            <v>1670</v>
          </cell>
        </row>
        <row r="15">
          <cell r="W15">
            <v>50000</v>
          </cell>
          <cell r="X15">
            <v>0</v>
          </cell>
          <cell r="Y15" t="str">
            <v>坪山区碧沙北路27号凤凰公馆1栋B座2004</v>
          </cell>
          <cell r="Z15" t="str">
            <v>张琪</v>
          </cell>
        </row>
        <row r="16">
          <cell r="A16" t="str">
            <v>高炜钦</v>
          </cell>
          <cell r="B16">
            <v>4</v>
          </cell>
          <cell r="C16" t="str">
            <v>碧岭</v>
          </cell>
          <cell r="D16" t="str">
            <v>汤坑</v>
          </cell>
          <cell r="E16" t="str">
            <v>男</v>
          </cell>
          <cell r="F16" t="str">
            <v>多重</v>
          </cell>
          <cell r="G16" t="str">
            <v>壹级</v>
          </cell>
          <cell r="H16">
            <v>18850191804</v>
          </cell>
          <cell r="I16" t="str">
            <v>35058320181205131371</v>
          </cell>
          <cell r="J16" t="str">
            <v>深圳市爱加爱儿童发展有限公司</v>
          </cell>
          <cell r="K16">
            <v>50000</v>
          </cell>
          <cell r="L16">
            <v>2400</v>
          </cell>
          <cell r="M16">
            <v>4310</v>
          </cell>
        </row>
        <row r="16">
          <cell r="O16">
            <v>7350</v>
          </cell>
          <cell r="P16">
            <v>3750</v>
          </cell>
          <cell r="Q16">
            <v>4650</v>
          </cell>
        </row>
        <row r="16">
          <cell r="T16">
            <v>3600</v>
          </cell>
          <cell r="U16">
            <v>2250</v>
          </cell>
        </row>
        <row r="16">
          <cell r="W16">
            <v>28310</v>
          </cell>
          <cell r="X16">
            <v>21690</v>
          </cell>
          <cell r="Y16" t="str">
            <v>坪山区碧沙北路27号凤凰公馆2栋A座3303</v>
          </cell>
          <cell r="Z16" t="str">
            <v>
洪燕霞</v>
          </cell>
        </row>
        <row r="17">
          <cell r="A17" t="str">
            <v>罗海程</v>
          </cell>
          <cell r="B17">
            <v>15</v>
          </cell>
          <cell r="C17" t="str">
            <v>碧岭</v>
          </cell>
          <cell r="D17" t="str">
            <v>汤坑</v>
          </cell>
          <cell r="E17" t="str">
            <v>女</v>
          </cell>
          <cell r="F17" t="str">
            <v>精神</v>
          </cell>
          <cell r="G17" t="str">
            <v>壹级</v>
          </cell>
          <cell r="H17">
            <v>13530251182</v>
          </cell>
          <cell r="I17" t="str">
            <v>440307200712212861</v>
          </cell>
          <cell r="J17" t="str">
            <v>深圳市福田区童伴时光特殊儿童康复中心</v>
          </cell>
          <cell r="K17">
            <v>50000</v>
          </cell>
        </row>
        <row r="17">
          <cell r="M17">
            <v>10500</v>
          </cell>
        </row>
        <row r="17">
          <cell r="O17">
            <v>12750</v>
          </cell>
        </row>
        <row r="17">
          <cell r="Q17">
            <v>14400</v>
          </cell>
        </row>
        <row r="17">
          <cell r="S17">
            <v>12350</v>
          </cell>
        </row>
        <row r="17">
          <cell r="W17">
            <v>50000</v>
          </cell>
          <cell r="X17">
            <v>0</v>
          </cell>
          <cell r="Y17" t="str">
            <v>广东省深圳市坪山区碧沙北路27号凤凰公馆1栋B座0401</v>
          </cell>
          <cell r="Z17" t="str">
            <v>周雪杏</v>
          </cell>
        </row>
        <row r="18">
          <cell r="A18" t="str">
            <v>刘子冠</v>
          </cell>
          <cell r="B18">
            <v>14</v>
          </cell>
          <cell r="C18" t="str">
            <v>碧岭</v>
          </cell>
          <cell r="D18" t="str">
            <v>汤坑</v>
          </cell>
          <cell r="E18" t="str">
            <v>男</v>
          </cell>
          <cell r="F18" t="str">
            <v>精神</v>
          </cell>
          <cell r="G18" t="str">
            <v>肆级</v>
          </cell>
          <cell r="H18" t="str">
            <v>
18837759313</v>
          </cell>
          <cell r="I18" t="str">
            <v>44030320081025773464</v>
          </cell>
          <cell r="J18" t="str">
            <v>深圳市星童伴康复服务有限公司、深圳市星语星苑教育服务有限公司</v>
          </cell>
          <cell r="K18">
            <v>40000</v>
          </cell>
          <cell r="L18">
            <v>1400</v>
          </cell>
          <cell r="M18">
            <v>4750</v>
          </cell>
          <cell r="N18">
            <v>4800</v>
          </cell>
        </row>
        <row r="18">
          <cell r="P18">
            <v>6200</v>
          </cell>
        </row>
        <row r="18">
          <cell r="R18">
            <v>3500</v>
          </cell>
          <cell r="S18">
            <v>4400</v>
          </cell>
          <cell r="T18">
            <v>2650</v>
          </cell>
          <cell r="U18">
            <v>5050</v>
          </cell>
        </row>
        <row r="18">
          <cell r="W18">
            <v>32750</v>
          </cell>
          <cell r="X18">
            <v>7250</v>
          </cell>
          <cell r="Y18" t="str">
            <v>坪山区碧沙北路27号凤凰公馆1栋B座4504</v>
          </cell>
          <cell r="Z18" t="str">
            <v>
韩晓革</v>
          </cell>
        </row>
        <row r="19">
          <cell r="A19" t="str">
            <v>王东东</v>
          </cell>
          <cell r="B19">
            <v>9</v>
          </cell>
          <cell r="C19" t="str">
            <v>碧岭</v>
          </cell>
          <cell r="D19" t="str">
            <v>汤坑</v>
          </cell>
          <cell r="E19" t="str">
            <v>男</v>
          </cell>
          <cell r="F19" t="str">
            <v>精神</v>
          </cell>
          <cell r="G19" t="str">
            <v>贰级</v>
          </cell>
          <cell r="H19">
            <v>13662579215</v>
          </cell>
          <cell r="I19" t="str">
            <v>21092120130808381X62</v>
          </cell>
          <cell r="J19" t="str">
            <v>深圳市蒙恩教育咨询有限公司；深圳市蒙恩爱特儿康复有限公司</v>
          </cell>
          <cell r="K19">
            <v>50000</v>
          </cell>
          <cell r="L19">
            <v>6480</v>
          </cell>
          <cell r="M19">
            <v>6800</v>
          </cell>
          <cell r="N19">
            <v>5130</v>
          </cell>
        </row>
        <row r="19">
          <cell r="P19">
            <v>16340</v>
          </cell>
          <cell r="Q19">
            <v>6760</v>
          </cell>
          <cell r="R19">
            <v>6710</v>
          </cell>
          <cell r="S19">
            <v>1780</v>
          </cell>
        </row>
        <row r="19">
          <cell r="W19">
            <v>50000</v>
          </cell>
          <cell r="X19">
            <v>0</v>
          </cell>
          <cell r="Y19" t="str">
            <v>坪山区碧沙北路27号凤凰公馆2栋A座1107</v>
          </cell>
          <cell r="Z19" t="str">
            <v>黄洁</v>
          </cell>
        </row>
        <row r="20">
          <cell r="A20" t="str">
            <v>郭世祎</v>
          </cell>
          <cell r="B20">
            <v>4</v>
          </cell>
          <cell r="C20" t="str">
            <v>碧岭</v>
          </cell>
          <cell r="D20" t="str">
            <v>汤坑</v>
          </cell>
          <cell r="E20" t="str">
            <v>男</v>
          </cell>
          <cell r="F20" t="str">
            <v>精神</v>
          </cell>
          <cell r="G20" t="str">
            <v>叁级</v>
          </cell>
          <cell r="H20">
            <v>18002510827</v>
          </cell>
          <cell r="I20" t="str">
            <v>44028220180214581763</v>
          </cell>
          <cell r="J20" t="str">
            <v>深圳市爱加爱儿童发展有限公司</v>
          </cell>
          <cell r="K20">
            <v>50000</v>
          </cell>
          <cell r="L20">
            <v>6300</v>
          </cell>
          <cell r="M20">
            <v>4650</v>
          </cell>
        </row>
        <row r="20">
          <cell r="P20">
            <v>10350</v>
          </cell>
          <cell r="Q20">
            <v>3300</v>
          </cell>
          <cell r="R20">
            <v>11400</v>
          </cell>
          <cell r="S20">
            <v>3900</v>
          </cell>
          <cell r="T20">
            <v>4200</v>
          </cell>
          <cell r="U20">
            <v>5100</v>
          </cell>
        </row>
        <row r="20">
          <cell r="W20">
            <v>49200</v>
          </cell>
          <cell r="X20">
            <v>800</v>
          </cell>
          <cell r="Y20" t="str">
            <v>坪山区碧沙北路27号凤凰公馆1栋B座4604</v>
          </cell>
          <cell r="Z20" t="str">
            <v>郭佳</v>
          </cell>
        </row>
        <row r="21">
          <cell r="A21" t="str">
            <v>潘孟谦</v>
          </cell>
          <cell r="B21">
            <v>4</v>
          </cell>
          <cell r="C21" t="str">
            <v>碧岭</v>
          </cell>
          <cell r="D21" t="str">
            <v>汤坑</v>
          </cell>
          <cell r="E21" t="str">
            <v>男</v>
          </cell>
          <cell r="F21" t="str">
            <v>言语</v>
          </cell>
          <cell r="G21" t="str">
            <v>贰级</v>
          </cell>
          <cell r="H21">
            <v>15815517925</v>
          </cell>
          <cell r="I21" t="str">
            <v>44030420180822023932</v>
          </cell>
          <cell r="J21" t="str">
            <v>深圳市爱加爱儿童发展有限公司</v>
          </cell>
          <cell r="K21">
            <v>50000</v>
          </cell>
          <cell r="L21">
            <v>6450</v>
          </cell>
          <cell r="M21">
            <v>6580</v>
          </cell>
          <cell r="N21">
            <v>5080</v>
          </cell>
          <cell r="O21">
            <v>6000</v>
          </cell>
          <cell r="P21">
            <v>3200</v>
          </cell>
          <cell r="Q21">
            <v>6280</v>
          </cell>
          <cell r="R21">
            <v>3900</v>
          </cell>
          <cell r="S21">
            <v>2850</v>
          </cell>
          <cell r="T21">
            <v>2700</v>
          </cell>
          <cell r="U21">
            <v>2400</v>
          </cell>
        </row>
        <row r="21">
          <cell r="W21">
            <v>45440</v>
          </cell>
          <cell r="X21">
            <v>4560</v>
          </cell>
          <cell r="Y21" t="str">
            <v>坪山区碧沙北路10号新城东方丽园1栋614</v>
          </cell>
          <cell r="Z21" t="str">
            <v>林彦灵</v>
          </cell>
        </row>
        <row r="22">
          <cell r="A22" t="str">
            <v>李荣辉</v>
          </cell>
          <cell r="B22">
            <v>8</v>
          </cell>
          <cell r="C22" t="str">
            <v>碧岭</v>
          </cell>
          <cell r="D22" t="str">
            <v>沙湖</v>
          </cell>
          <cell r="E22" t="str">
            <v>男</v>
          </cell>
          <cell r="F22" t="str">
            <v>肢体</v>
          </cell>
          <cell r="G22" t="str">
            <v>肆级</v>
          </cell>
          <cell r="H22">
            <v>13713977726</v>
          </cell>
          <cell r="I22" t="str">
            <v>44030720140204411544</v>
          </cell>
          <cell r="J22" t="str">
            <v>深圳市儿童医院</v>
          </cell>
          <cell r="K22">
            <v>40000</v>
          </cell>
        </row>
        <row r="22">
          <cell r="M22">
            <v>3726.2</v>
          </cell>
        </row>
        <row r="22">
          <cell r="O22">
            <v>4590.2</v>
          </cell>
        </row>
        <row r="22">
          <cell r="Q22">
            <v>4423.2</v>
          </cell>
        </row>
        <row r="22">
          <cell r="T22">
            <v>5215.2</v>
          </cell>
          <cell r="U22">
            <v>5215.2</v>
          </cell>
        </row>
        <row r="22">
          <cell r="W22">
            <v>23170</v>
          </cell>
          <cell r="X22">
            <v>16830</v>
          </cell>
          <cell r="Y22" t="str">
            <v>坪山区沙湖社区新屋龙勤路50号</v>
          </cell>
          <cell r="Z22" t="str">
            <v>李伟科</v>
          </cell>
        </row>
        <row r="23">
          <cell r="A23" t="str">
            <v>邹小霖</v>
          </cell>
          <cell r="B23">
            <v>4</v>
          </cell>
          <cell r="C23" t="str">
            <v>碧岭</v>
          </cell>
          <cell r="D23" t="str">
            <v>沙湖</v>
          </cell>
          <cell r="E23" t="str">
            <v>男</v>
          </cell>
          <cell r="F23" t="str">
            <v>精神</v>
          </cell>
          <cell r="G23" t="str">
            <v>肆级</v>
          </cell>
          <cell r="H23">
            <v>13537868687</v>
          </cell>
          <cell r="I23" t="str">
            <v>44030720180709455964</v>
          </cell>
          <cell r="J23" t="str">
            <v>深圳市爱加爱儿童发展有限公司</v>
          </cell>
          <cell r="K23">
            <v>50000</v>
          </cell>
        </row>
        <row r="23">
          <cell r="Q23">
            <v>2550</v>
          </cell>
          <cell r="R23">
            <v>3350</v>
          </cell>
          <cell r="S23">
            <v>900</v>
          </cell>
          <cell r="T23">
            <v>1550</v>
          </cell>
          <cell r="U23">
            <v>2340</v>
          </cell>
        </row>
        <row r="23">
          <cell r="W23">
            <v>10690</v>
          </cell>
          <cell r="X23">
            <v>39310</v>
          </cell>
          <cell r="Y23" t="str">
            <v>坪山区沙湖社区文新新村五巷3号</v>
          </cell>
          <cell r="Z23" t="str">
            <v>卢丽香</v>
          </cell>
        </row>
        <row r="24">
          <cell r="A24" t="str">
            <v>王文骏</v>
          </cell>
          <cell r="B24">
            <v>6</v>
          </cell>
          <cell r="C24" t="str">
            <v>碧岭</v>
          </cell>
          <cell r="D24" t="str">
            <v>沙湖</v>
          </cell>
          <cell r="E24" t="str">
            <v>男</v>
          </cell>
          <cell r="F24" t="str">
            <v>精神</v>
          </cell>
          <cell r="G24" t="str">
            <v>贰级</v>
          </cell>
          <cell r="H24">
            <v>13310875636</v>
          </cell>
          <cell r="I24" t="str">
            <v>44030720170110411462</v>
          </cell>
          <cell r="J24" t="str">
            <v>深圳市星梦缘康复服务有限公司；深圳市优启儿童康复训练有限公司</v>
          </cell>
          <cell r="K24">
            <v>50000</v>
          </cell>
        </row>
        <row r="24">
          <cell r="P24">
            <v>12040</v>
          </cell>
          <cell r="Q24">
            <v>13905</v>
          </cell>
          <cell r="R24">
            <v>10350</v>
          </cell>
          <cell r="S24">
            <v>8100</v>
          </cell>
          <cell r="T24">
            <v>5605</v>
          </cell>
        </row>
        <row r="24">
          <cell r="W24">
            <v>50000</v>
          </cell>
          <cell r="X24">
            <v>0</v>
          </cell>
          <cell r="Y24" t="str">
            <v>广东省深圳市坪山区碧岭街道办事处沙湖社区居民委员会新龙路4号</v>
          </cell>
          <cell r="Z24" t="str">
            <v>张红艳</v>
          </cell>
        </row>
        <row r="25">
          <cell r="A25" t="str">
            <v>孙宇</v>
          </cell>
          <cell r="B25">
            <v>4</v>
          </cell>
          <cell r="C25" t="str">
            <v>石井</v>
          </cell>
          <cell r="D25" t="str">
            <v>田心</v>
          </cell>
          <cell r="E25" t="str">
            <v>男</v>
          </cell>
          <cell r="F25" t="str">
            <v>精神</v>
          </cell>
          <cell r="G25" t="str">
            <v>深圳市妇幼保健院：全面发育迟缓</v>
          </cell>
          <cell r="H25">
            <v>13510347125</v>
          </cell>
          <cell r="I25" t="str">
            <v>440307201806294639</v>
          </cell>
          <cell r="J25" t="str">
            <v>深圳市康宁医院</v>
          </cell>
          <cell r="K25">
            <v>50000</v>
          </cell>
        </row>
        <row r="25">
          <cell r="M25">
            <v>17405</v>
          </cell>
          <cell r="N25">
            <v>5480</v>
          </cell>
          <cell r="O25">
            <v>8950</v>
          </cell>
          <cell r="P25">
            <v>3370</v>
          </cell>
        </row>
        <row r="25">
          <cell r="R25">
            <v>13860</v>
          </cell>
        </row>
        <row r="25">
          <cell r="T25">
            <v>910</v>
          </cell>
        </row>
        <row r="25">
          <cell r="W25">
            <v>49975</v>
          </cell>
          <cell r="X25">
            <v>25</v>
          </cell>
          <cell r="Y25" t="str">
            <v>田心社区散屋村金田路449号</v>
          </cell>
          <cell r="Z25" t="str">
            <v>孙洋</v>
          </cell>
        </row>
        <row r="26">
          <cell r="A26" t="str">
            <v>张雨蓓</v>
          </cell>
          <cell r="B26">
            <v>7</v>
          </cell>
          <cell r="C26" t="str">
            <v>龙田</v>
          </cell>
          <cell r="D26" t="str">
            <v>南布</v>
          </cell>
          <cell r="E26" t="str">
            <v>女</v>
          </cell>
          <cell r="F26" t="str">
            <v>智力</v>
          </cell>
          <cell r="G26" t="str">
            <v>肆级</v>
          </cell>
          <cell r="H26">
            <v>18038132917</v>
          </cell>
          <cell r="I26" t="str">
            <v>42112220151107732X54</v>
          </cell>
          <cell r="J26" t="str">
            <v>深圳市龙岗区妇幼保健院</v>
          </cell>
          <cell r="K26">
            <v>40000</v>
          </cell>
        </row>
        <row r="26">
          <cell r="M26">
            <v>6150</v>
          </cell>
          <cell r="N26">
            <v>7060</v>
          </cell>
          <cell r="O26">
            <v>3690</v>
          </cell>
        </row>
        <row r="26">
          <cell r="Q26">
            <v>6370</v>
          </cell>
        </row>
        <row r="26">
          <cell r="S26">
            <v>5880</v>
          </cell>
        </row>
        <row r="26">
          <cell r="U26">
            <v>6860</v>
          </cell>
        </row>
        <row r="26">
          <cell r="W26">
            <v>36010</v>
          </cell>
          <cell r="X26">
            <v>3990</v>
          </cell>
          <cell r="Y26" t="str">
            <v>龙岗区龙城街道龙西村玉湖六巷10号</v>
          </cell>
          <cell r="Z26" t="str">
            <v>张学祥</v>
          </cell>
        </row>
        <row r="27">
          <cell r="A27" t="str">
            <v>刘子恩</v>
          </cell>
          <cell r="B27">
            <v>4</v>
          </cell>
          <cell r="C27" t="str">
            <v>坪山</v>
          </cell>
          <cell r="D27" t="str">
            <v>六和</v>
          </cell>
          <cell r="E27" t="str">
            <v>男</v>
          </cell>
          <cell r="F27" t="str">
            <v>智力</v>
          </cell>
          <cell r="G27" t="str">
            <v>深圳市儿童医院：智力低下</v>
          </cell>
          <cell r="H27">
            <v>13686857853</v>
          </cell>
          <cell r="I27" t="str">
            <v>440306201901060113</v>
          </cell>
          <cell r="J27" t="str">
            <v>深圳市爱加爱儿童发展有限公司</v>
          </cell>
          <cell r="K27">
            <v>50000</v>
          </cell>
        </row>
        <row r="27">
          <cell r="M27">
            <v>8750</v>
          </cell>
          <cell r="N27">
            <v>7300</v>
          </cell>
          <cell r="O27">
            <v>3810</v>
          </cell>
          <cell r="P27">
            <v>6800</v>
          </cell>
        </row>
        <row r="27">
          <cell r="R27">
            <v>15750</v>
          </cell>
          <cell r="S27">
            <v>5850</v>
          </cell>
          <cell r="T27">
            <v>1740</v>
          </cell>
        </row>
        <row r="27">
          <cell r="W27">
            <v>50000</v>
          </cell>
          <cell r="X27">
            <v>0</v>
          </cell>
          <cell r="Y27" t="str">
            <v>坪山街道六和社区恒大城一期7栋A单元34A</v>
          </cell>
          <cell r="Z27" t="str">
            <v>刘少锋</v>
          </cell>
        </row>
        <row r="28">
          <cell r="A28" t="str">
            <v>肖亦谦</v>
          </cell>
          <cell r="B28">
            <v>4</v>
          </cell>
          <cell r="C28" t="str">
            <v>龙田</v>
          </cell>
          <cell r="D28" t="str">
            <v>竹坑</v>
          </cell>
          <cell r="E28" t="str">
            <v>男</v>
          </cell>
          <cell r="F28" t="str">
            <v>精神</v>
          </cell>
          <cell r="G28" t="str">
            <v>叁级</v>
          </cell>
          <cell r="H28">
            <v>15986824463</v>
          </cell>
          <cell r="I28" t="str">
            <v>43132220180429037063</v>
          </cell>
          <cell r="J28" t="str">
            <v>深圳市坪山区祈星特殊儿童康复中心；深圳市祈星健康管理有限公司</v>
          </cell>
          <cell r="K28">
            <v>50000</v>
          </cell>
          <cell r="L28">
            <v>4500</v>
          </cell>
        </row>
        <row r="28">
          <cell r="N28">
            <v>9750</v>
          </cell>
          <cell r="O28">
            <v>5500</v>
          </cell>
          <cell r="P28">
            <v>5000</v>
          </cell>
        </row>
        <row r="28">
          <cell r="R28">
            <v>1250</v>
          </cell>
          <cell r="S28">
            <v>3750</v>
          </cell>
          <cell r="T28">
            <v>3750</v>
          </cell>
          <cell r="U28">
            <v>5950</v>
          </cell>
        </row>
        <row r="28">
          <cell r="W28">
            <v>39450</v>
          </cell>
          <cell r="X28">
            <v>10550</v>
          </cell>
          <cell r="Y28" t="str">
            <v>龙田街道竹坑社区聚龙花园一期2栋B1401房</v>
          </cell>
          <cell r="Z28" t="str">
            <v>欧牡红</v>
          </cell>
        </row>
        <row r="29">
          <cell r="A29" t="str">
            <v>李亿</v>
          </cell>
          <cell r="B29">
            <v>11</v>
          </cell>
          <cell r="C29" t="str">
            <v>龙田</v>
          </cell>
          <cell r="D29" t="str">
            <v>老坑</v>
          </cell>
          <cell r="E29" t="str">
            <v>男</v>
          </cell>
          <cell r="F29" t="str">
            <v>精神</v>
          </cell>
          <cell r="G29" t="str">
            <v>壹级</v>
          </cell>
          <cell r="H29">
            <v>15989387720</v>
          </cell>
          <cell r="I29" t="str">
            <v>43040820110728013161</v>
          </cell>
          <cell r="J29" t="str">
            <v>深圳市罗湖区仁善康复服务中心</v>
          </cell>
          <cell r="K29">
            <v>50000</v>
          </cell>
        </row>
        <row r="29">
          <cell r="O29">
            <v>29100</v>
          </cell>
        </row>
        <row r="29">
          <cell r="R29">
            <v>20900</v>
          </cell>
        </row>
        <row r="29">
          <cell r="W29">
            <v>50000</v>
          </cell>
          <cell r="X29">
            <v>0</v>
          </cell>
          <cell r="Y29" t="str">
            <v>大工业区青松西路53号沃尔公司工业厂区</v>
          </cell>
          <cell r="Z29" t="str">
            <v>彭艳丽</v>
          </cell>
        </row>
        <row r="30">
          <cell r="A30" t="str">
            <v>陆梓欣</v>
          </cell>
          <cell r="B30">
            <v>5</v>
          </cell>
          <cell r="C30" t="str">
            <v>龙田</v>
          </cell>
          <cell r="D30" t="str">
            <v>竹坑</v>
          </cell>
          <cell r="E30" t="str">
            <v>女</v>
          </cell>
          <cell r="F30" t="str">
            <v>智力</v>
          </cell>
          <cell r="G30" t="str">
            <v>壹级</v>
          </cell>
          <cell r="H30">
            <v>13728682450</v>
          </cell>
          <cell r="I30" t="str">
            <v>44030320171007132071</v>
          </cell>
          <cell r="J30" t="str">
            <v>深圳庆春康复医学诊所</v>
          </cell>
          <cell r="K30">
            <v>50000</v>
          </cell>
        </row>
        <row r="30">
          <cell r="M30">
            <v>5100</v>
          </cell>
          <cell r="N30">
            <v>8400</v>
          </cell>
          <cell r="O30">
            <v>7800</v>
          </cell>
          <cell r="P30">
            <v>8550</v>
          </cell>
          <cell r="Q30">
            <v>8700</v>
          </cell>
          <cell r="R30">
            <v>7500</v>
          </cell>
        </row>
        <row r="30">
          <cell r="W30">
            <v>46050</v>
          </cell>
          <cell r="X30">
            <v>3950</v>
          </cell>
          <cell r="Y30" t="str">
            <v>龙田街道竹坑社区青松路49号聚龙花园二期7栋3202</v>
          </cell>
          <cell r="Z30" t="str">
            <v>陆朝才</v>
          </cell>
        </row>
        <row r="31">
          <cell r="A31" t="str">
            <v>张钧博</v>
          </cell>
          <cell r="B31">
            <v>3</v>
          </cell>
          <cell r="C31" t="str">
            <v>龙田</v>
          </cell>
          <cell r="D31" t="str">
            <v>竹坑</v>
          </cell>
          <cell r="E31" t="str">
            <v>男</v>
          </cell>
          <cell r="F31" t="str">
            <v>精神</v>
          </cell>
          <cell r="G31" t="str">
            <v>深圳市儿童医院：孤独症谱系障碍</v>
          </cell>
          <cell r="H31">
            <v>13925719361</v>
          </cell>
          <cell r="I31" t="str">
            <v>421302201904168172</v>
          </cell>
          <cell r="J31" t="str">
            <v>深圳市大米和小米教育科技有限公司；深圳市肯纳教育发展有限公司</v>
          </cell>
          <cell r="K31">
            <v>50000</v>
          </cell>
          <cell r="L31">
            <v>12900</v>
          </cell>
          <cell r="M31">
            <v>10500</v>
          </cell>
        </row>
        <row r="31">
          <cell r="O31">
            <v>14400</v>
          </cell>
        </row>
        <row r="31">
          <cell r="R31">
            <v>12200</v>
          </cell>
        </row>
        <row r="31">
          <cell r="W31">
            <v>50000</v>
          </cell>
          <cell r="X31">
            <v>0</v>
          </cell>
          <cell r="Y31" t="str">
            <v>广东省深圳市坪山区青松路45号聚龙花园一期8栋A座0511</v>
          </cell>
          <cell r="Z31" t="str">
            <v>张翔</v>
          </cell>
        </row>
        <row r="32">
          <cell r="A32" t="str">
            <v>饶紫茹</v>
          </cell>
          <cell r="B32">
            <v>5</v>
          </cell>
          <cell r="C32" t="str">
            <v>龙田</v>
          </cell>
          <cell r="D32" t="str">
            <v>竹坑</v>
          </cell>
          <cell r="E32" t="str">
            <v>女</v>
          </cell>
          <cell r="F32" t="str">
            <v>智力</v>
          </cell>
          <cell r="G32" t="str">
            <v>贰级</v>
          </cell>
          <cell r="H32">
            <v>15875557883</v>
          </cell>
          <cell r="I32" t="str">
            <v>44030320171221852552</v>
          </cell>
          <cell r="J32" t="str">
            <v>深圳市坪山区祈星特殊儿童康复中心；深圳市祈星健康管理有限公司</v>
          </cell>
          <cell r="K32">
            <v>50000</v>
          </cell>
          <cell r="L32">
            <v>6000</v>
          </cell>
          <cell r="M32">
            <v>6900</v>
          </cell>
          <cell r="N32">
            <v>3300</v>
          </cell>
          <cell r="O32">
            <v>6300</v>
          </cell>
          <cell r="P32">
            <v>6300</v>
          </cell>
          <cell r="Q32">
            <v>6300</v>
          </cell>
          <cell r="R32">
            <v>6900</v>
          </cell>
          <cell r="S32">
            <v>6000</v>
          </cell>
          <cell r="T32">
            <v>2000</v>
          </cell>
        </row>
        <row r="32">
          <cell r="W32">
            <v>50000</v>
          </cell>
          <cell r="X32">
            <v>0</v>
          </cell>
          <cell r="Y32" t="str">
            <v>龙田街道竹坑社区聚龙花园二期7栋1104</v>
          </cell>
          <cell r="Z32" t="str">
            <v>饶裕国</v>
          </cell>
        </row>
        <row r="33">
          <cell r="A33" t="str">
            <v>麦智轩</v>
          </cell>
          <cell r="B33">
            <v>5</v>
          </cell>
          <cell r="C33" t="str">
            <v>碧岭</v>
          </cell>
          <cell r="D33" t="str">
            <v>碧岭</v>
          </cell>
          <cell r="E33" t="str">
            <v>男</v>
          </cell>
          <cell r="F33" t="str">
            <v>精神</v>
          </cell>
          <cell r="G33" t="str">
            <v>贰级</v>
          </cell>
          <cell r="H33">
            <v>13714403331</v>
          </cell>
          <cell r="I33" t="str">
            <v>44030720171113411462</v>
          </cell>
          <cell r="J33" t="str">
            <v>星飞扬康教服务（深圳）有限公司</v>
          </cell>
          <cell r="K33">
            <v>50000</v>
          </cell>
          <cell r="L33">
            <v>6650</v>
          </cell>
          <cell r="M33">
            <v>9890</v>
          </cell>
          <cell r="N33">
            <v>6450</v>
          </cell>
        </row>
        <row r="33">
          <cell r="P33">
            <v>7590</v>
          </cell>
          <cell r="Q33">
            <v>15600</v>
          </cell>
          <cell r="R33">
            <v>3820</v>
          </cell>
        </row>
        <row r="33">
          <cell r="W33">
            <v>50000</v>
          </cell>
          <cell r="X33">
            <v>0</v>
          </cell>
          <cell r="Y33" t="str">
            <v>深圳市坪山区碧岭街道碧岭社区坑边路一巷1号</v>
          </cell>
          <cell r="Z33" t="str">
            <v>麦伟明</v>
          </cell>
        </row>
        <row r="34">
          <cell r="A34" t="str">
            <v>林书瀚</v>
          </cell>
          <cell r="B34">
            <v>4</v>
          </cell>
          <cell r="C34" t="str">
            <v>石井</v>
          </cell>
          <cell r="D34" t="str">
            <v>石井</v>
          </cell>
          <cell r="E34" t="str">
            <v>男</v>
          </cell>
          <cell r="F34" t="str">
            <v>听力</v>
          </cell>
          <cell r="G34" t="str">
            <v>深圳市龙岗区耳鼻咽喉医院：双侧传导性聋（中度）</v>
          </cell>
          <cell r="H34">
            <v>15989410580</v>
          </cell>
          <cell r="I34" t="str">
            <v>440307201810204552</v>
          </cell>
          <cell r="J34" t="str">
            <v>深圳市爱耳树康复教育研究中心有限公司</v>
          </cell>
          <cell r="K34">
            <v>50000</v>
          </cell>
        </row>
        <row r="34">
          <cell r="M34">
            <v>4050</v>
          </cell>
        </row>
        <row r="34">
          <cell r="O34">
            <v>6300</v>
          </cell>
        </row>
        <row r="34">
          <cell r="Q34">
            <v>11700</v>
          </cell>
          <cell r="R34">
            <v>10500</v>
          </cell>
        </row>
        <row r="34">
          <cell r="T34">
            <v>7050</v>
          </cell>
          <cell r="U34">
            <v>2700</v>
          </cell>
        </row>
        <row r="34">
          <cell r="W34">
            <v>42300</v>
          </cell>
          <cell r="X34">
            <v>7700</v>
          </cell>
          <cell r="Y34" t="str">
            <v>坪山区横坪公路3号C栋</v>
          </cell>
          <cell r="Z34" t="str">
            <v>张会霞</v>
          </cell>
        </row>
        <row r="35">
          <cell r="A35" t="str">
            <v>蒋君鸿</v>
          </cell>
          <cell r="B35">
            <v>5</v>
          </cell>
          <cell r="C35" t="str">
            <v>碧岭</v>
          </cell>
          <cell r="D35" t="str">
            <v>沙湖</v>
          </cell>
          <cell r="E35" t="str">
            <v>男</v>
          </cell>
          <cell r="F35" t="str">
            <v>智力</v>
          </cell>
          <cell r="G35" t="str">
            <v>壹级</v>
          </cell>
          <cell r="H35">
            <v>13410483040</v>
          </cell>
          <cell r="I35" t="str">
            <v>44030420170712011651</v>
          </cell>
          <cell r="J35" t="str">
            <v>深圳市龙岗区阳光天地特殊儿童康复中心</v>
          </cell>
          <cell r="K35">
            <v>50000</v>
          </cell>
          <cell r="L35">
            <v>2250</v>
          </cell>
        </row>
        <row r="35">
          <cell r="N35">
            <v>9450</v>
          </cell>
          <cell r="O35">
            <v>12600</v>
          </cell>
          <cell r="P35">
            <v>2400</v>
          </cell>
        </row>
        <row r="35">
          <cell r="R35">
            <v>7350</v>
          </cell>
          <cell r="S35">
            <v>5550</v>
          </cell>
          <cell r="T35">
            <v>5550</v>
          </cell>
        </row>
        <row r="35">
          <cell r="W35">
            <v>45150</v>
          </cell>
          <cell r="X35">
            <v>4850</v>
          </cell>
          <cell r="Y35" t="str">
            <v>坪山六和山吓路三巷5号201</v>
          </cell>
          <cell r="Z35" t="str">
            <v>莫素伟</v>
          </cell>
        </row>
        <row r="36">
          <cell r="A36" t="str">
            <v>梁沐涵</v>
          </cell>
          <cell r="B36">
            <v>2</v>
          </cell>
          <cell r="C36" t="str">
            <v>碧岭</v>
          </cell>
          <cell r="D36" t="str">
            <v>沙湖</v>
          </cell>
          <cell r="E36" t="str">
            <v>男</v>
          </cell>
          <cell r="F36" t="str">
            <v>精神</v>
          </cell>
          <cell r="G36" t="str">
            <v>深圳市龙岗区妇幼保健院：儿童孤独症</v>
          </cell>
          <cell r="H36">
            <v>18824150918</v>
          </cell>
          <cell r="I36" t="str">
            <v>429006202004012712</v>
          </cell>
          <cell r="J36" t="str">
            <v>深圳市大米和小米教育科技有限公司；深圳市向日葵特殊儿童康复服务有限公司</v>
          </cell>
          <cell r="K36">
            <v>50000</v>
          </cell>
          <cell r="L36">
            <v>7800</v>
          </cell>
          <cell r="M36">
            <v>14400</v>
          </cell>
        </row>
        <row r="36">
          <cell r="P36">
            <v>2400</v>
          </cell>
          <cell r="Q36">
            <v>7400</v>
          </cell>
          <cell r="R36">
            <v>8250</v>
          </cell>
          <cell r="S36">
            <v>6810</v>
          </cell>
          <cell r="T36">
            <v>2940</v>
          </cell>
        </row>
        <row r="36">
          <cell r="W36">
            <v>50000</v>
          </cell>
          <cell r="X36">
            <v>0</v>
          </cell>
          <cell r="Y36" t="str">
            <v>深圳市坪山区碧岭街道沙湖社区新龙路4号110室</v>
          </cell>
          <cell r="Z36" t="str">
            <v>郑晓霞</v>
          </cell>
        </row>
        <row r="37">
          <cell r="A37" t="str">
            <v>吕佳健</v>
          </cell>
          <cell r="B37">
            <v>4</v>
          </cell>
          <cell r="C37" t="str">
            <v>碧岭</v>
          </cell>
          <cell r="D37" t="str">
            <v>沙湖</v>
          </cell>
          <cell r="E37" t="str">
            <v>男</v>
          </cell>
          <cell r="F37" t="str">
            <v>智力</v>
          </cell>
          <cell r="G37" t="str">
            <v>贰级</v>
          </cell>
          <cell r="H37">
            <v>13530084673</v>
          </cell>
          <cell r="I37" t="str">
            <v>44090420180319103X52</v>
          </cell>
          <cell r="J37" t="str">
            <v>深圳市坪山区祈星特殊儿童康复中心；深圳市祈星健康管理有限公司</v>
          </cell>
          <cell r="K37">
            <v>50000</v>
          </cell>
          <cell r="L37">
            <v>6000</v>
          </cell>
          <cell r="M37">
            <v>4350</v>
          </cell>
          <cell r="N37">
            <v>3750</v>
          </cell>
          <cell r="O37">
            <v>3900</v>
          </cell>
          <cell r="P37">
            <v>3770</v>
          </cell>
          <cell r="Q37">
            <v>4060</v>
          </cell>
          <cell r="R37">
            <v>5080</v>
          </cell>
          <cell r="S37">
            <v>4500</v>
          </cell>
          <cell r="T37">
            <v>5370</v>
          </cell>
          <cell r="U37">
            <v>4940</v>
          </cell>
        </row>
        <row r="37">
          <cell r="W37">
            <v>45720</v>
          </cell>
          <cell r="X37">
            <v>4280</v>
          </cell>
          <cell r="Y37" t="str">
            <v>坪山区碧岭街道沙湖社区居委会新龙路4号</v>
          </cell>
          <cell r="Z37" t="str">
            <v>
吕孙赵</v>
          </cell>
        </row>
        <row r="38">
          <cell r="A38" t="str">
            <v>赖锦华</v>
          </cell>
          <cell r="B38">
            <v>4</v>
          </cell>
          <cell r="C38" t="str">
            <v>石井</v>
          </cell>
          <cell r="D38" t="str">
            <v>田头</v>
          </cell>
          <cell r="E38" t="str">
            <v>女</v>
          </cell>
          <cell r="F38" t="str">
            <v>精神</v>
          </cell>
          <cell r="G38" t="str">
            <v>贰级</v>
          </cell>
          <cell r="H38">
            <v>13602632683</v>
          </cell>
          <cell r="I38" t="str">
            <v>44030720180501452762</v>
          </cell>
          <cell r="J38" t="str">
            <v>深圳市儿童医院；深圳市坪山区祈星特殊儿童康复中心；深圳市祈星健康管理有限公司</v>
          </cell>
          <cell r="K38">
            <v>50000</v>
          </cell>
          <cell r="L38">
            <v>1680</v>
          </cell>
          <cell r="M38">
            <v>13751.94</v>
          </cell>
          <cell r="N38">
            <v>2100</v>
          </cell>
          <cell r="O38">
            <v>13560</v>
          </cell>
        </row>
        <row r="38">
          <cell r="Q38">
            <v>12170</v>
          </cell>
          <cell r="R38">
            <v>6738.06</v>
          </cell>
        </row>
        <row r="38">
          <cell r="W38">
            <v>50000</v>
          </cell>
          <cell r="X38">
            <v>0</v>
          </cell>
          <cell r="Y38" t="str">
            <v>马峦街道坪环社区鹤源路三巷4号</v>
          </cell>
          <cell r="Z38" t="str">
            <v>彭秀荣</v>
          </cell>
        </row>
        <row r="39">
          <cell r="A39" t="str">
            <v>张智宇</v>
          </cell>
          <cell r="B39">
            <v>3</v>
          </cell>
          <cell r="C39" t="str">
            <v>石井</v>
          </cell>
          <cell r="D39" t="str">
            <v>田头</v>
          </cell>
          <cell r="E39" t="str">
            <v>男</v>
          </cell>
          <cell r="F39" t="str">
            <v>精神</v>
          </cell>
          <cell r="G39" t="str">
            <v>贰级</v>
          </cell>
          <cell r="H39">
            <v>13510967683</v>
          </cell>
          <cell r="I39" t="str">
            <v>44030720190311451362</v>
          </cell>
          <cell r="J39" t="str">
            <v>星飞扬康教服务（深圳）有限公司</v>
          </cell>
          <cell r="K39">
            <v>50000</v>
          </cell>
        </row>
        <row r="39">
          <cell r="M39">
            <v>13590</v>
          </cell>
          <cell r="N39">
            <v>4800</v>
          </cell>
          <cell r="O39">
            <v>6750</v>
          </cell>
        </row>
        <row r="39">
          <cell r="Q39">
            <v>9150</v>
          </cell>
          <cell r="R39">
            <v>4500</v>
          </cell>
        </row>
        <row r="39">
          <cell r="T39">
            <v>6300</v>
          </cell>
          <cell r="U39">
            <v>4150</v>
          </cell>
        </row>
        <row r="39">
          <cell r="W39">
            <v>49240</v>
          </cell>
          <cell r="X39">
            <v>760</v>
          </cell>
          <cell r="Y39" t="str">
            <v>深圳市坪山区坪山街道田头社区老围村一巷1号</v>
          </cell>
          <cell r="Z39" t="str">
            <v>曹玉凤</v>
          </cell>
        </row>
        <row r="40">
          <cell r="A40" t="str">
            <v>叶子兴</v>
          </cell>
          <cell r="B40">
            <v>5</v>
          </cell>
          <cell r="C40" t="str">
            <v>石井</v>
          </cell>
          <cell r="D40" t="str">
            <v>田心</v>
          </cell>
          <cell r="E40" t="str">
            <v>男</v>
          </cell>
          <cell r="F40" t="str">
            <v>精神</v>
          </cell>
          <cell r="G40" t="str">
            <v>贰级</v>
          </cell>
          <cell r="H40">
            <v>15002067623</v>
          </cell>
          <cell r="I40" t="str">
            <v>44030720171123213662</v>
          </cell>
          <cell r="J40" t="str">
            <v>深圳市星梦缘康复服务有限公司；深圳臻语教育咨询有限公司</v>
          </cell>
          <cell r="K40">
            <v>50000</v>
          </cell>
          <cell r="L40">
            <v>3210</v>
          </cell>
          <cell r="M40">
            <v>10350</v>
          </cell>
          <cell r="N40">
            <v>2930</v>
          </cell>
          <cell r="O40">
            <v>4680</v>
          </cell>
          <cell r="P40">
            <v>3370</v>
          </cell>
        </row>
        <row r="40">
          <cell r="R40">
            <v>11800</v>
          </cell>
          <cell r="S40">
            <v>6720</v>
          </cell>
          <cell r="T40">
            <v>6940</v>
          </cell>
        </row>
        <row r="40">
          <cell r="W40">
            <v>50000</v>
          </cell>
          <cell r="X40">
            <v>0</v>
          </cell>
          <cell r="Y40" t="str">
            <v>广东省深圳市坪山区马峦街道坪环小区</v>
          </cell>
          <cell r="Z40" t="str">
            <v>朱琳琳</v>
          </cell>
        </row>
        <row r="41">
          <cell r="A41" t="str">
            <v>叶子龙</v>
          </cell>
          <cell r="B41">
            <v>5</v>
          </cell>
          <cell r="C41" t="str">
            <v>石井</v>
          </cell>
          <cell r="D41" t="str">
            <v>田心</v>
          </cell>
          <cell r="E41" t="str">
            <v>男</v>
          </cell>
          <cell r="F41" t="str">
            <v>精神</v>
          </cell>
          <cell r="G41" t="str">
            <v>贰级</v>
          </cell>
          <cell r="H41">
            <v>15002067623</v>
          </cell>
          <cell r="I41" t="str">
            <v>44030720171123211X62</v>
          </cell>
          <cell r="J41" t="str">
            <v>深圳市星梦缘康复服务有限公司深圳臻语教育咨询有限公司</v>
          </cell>
          <cell r="K41">
            <v>50000</v>
          </cell>
          <cell r="L41">
            <v>3250</v>
          </cell>
          <cell r="M41">
            <v>10580</v>
          </cell>
          <cell r="N41">
            <v>4100</v>
          </cell>
          <cell r="O41">
            <v>5050</v>
          </cell>
          <cell r="P41">
            <v>4560</v>
          </cell>
        </row>
        <row r="41">
          <cell r="R41">
            <v>9610</v>
          </cell>
          <cell r="S41">
            <v>6120</v>
          </cell>
          <cell r="T41">
            <v>6460</v>
          </cell>
          <cell r="U41">
            <v>270</v>
          </cell>
        </row>
        <row r="41">
          <cell r="W41">
            <v>50000</v>
          </cell>
          <cell r="X41">
            <v>0</v>
          </cell>
          <cell r="Y41" t="str">
            <v>广东省深圳市坪山区马峦街道坪环小区</v>
          </cell>
          <cell r="Z41" t="str">
            <v>朱琳琳</v>
          </cell>
        </row>
        <row r="42">
          <cell r="A42" t="str">
            <v>黄幸</v>
          </cell>
          <cell r="B42">
            <v>12</v>
          </cell>
          <cell r="C42" t="str">
            <v>石井</v>
          </cell>
          <cell r="D42" t="str">
            <v>石井</v>
          </cell>
          <cell r="E42" t="str">
            <v>女</v>
          </cell>
          <cell r="F42" t="str">
            <v>智力</v>
          </cell>
          <cell r="G42" t="str">
            <v>叁级</v>
          </cell>
          <cell r="H42">
            <v>13640900722</v>
          </cell>
          <cell r="I42" t="str">
            <v>44030720100430182553</v>
          </cell>
          <cell r="J42" t="str">
            <v>深圳市爱加爱儿童发展有限公司</v>
          </cell>
          <cell r="K42">
            <v>40000</v>
          </cell>
          <cell r="L42">
            <v>3900</v>
          </cell>
          <cell r="M42">
            <v>6300</v>
          </cell>
        </row>
        <row r="42">
          <cell r="O42">
            <v>6750</v>
          </cell>
          <cell r="P42">
            <v>3900</v>
          </cell>
          <cell r="Q42">
            <v>4050</v>
          </cell>
          <cell r="R42">
            <v>3600</v>
          </cell>
        </row>
        <row r="42">
          <cell r="T42">
            <v>5400</v>
          </cell>
          <cell r="U42">
            <v>2250</v>
          </cell>
        </row>
        <row r="42">
          <cell r="W42">
            <v>36150</v>
          </cell>
          <cell r="X42">
            <v>3850</v>
          </cell>
          <cell r="Y42" t="str">
            <v>坪山坪环禾场头新三村</v>
          </cell>
          <cell r="Z42" t="str">
            <v>张凤仪</v>
          </cell>
        </row>
        <row r="43">
          <cell r="A43" t="str">
            <v>何祉妍</v>
          </cell>
          <cell r="B43">
            <v>1</v>
          </cell>
          <cell r="C43" t="str">
            <v>石井</v>
          </cell>
          <cell r="D43" t="str">
            <v>石井</v>
          </cell>
          <cell r="E43" t="str">
            <v>女</v>
          </cell>
          <cell r="F43" t="str">
            <v>精神</v>
          </cell>
          <cell r="G43" t="str">
            <v>北京中医药大学深圳医院（龙岗）：发育迟滞</v>
          </cell>
          <cell r="H43">
            <v>13699827001</v>
          </cell>
          <cell r="I43" t="str">
            <v>440307202102054623</v>
          </cell>
          <cell r="J43" t="str">
            <v>深圳市坪山区祈星特殊儿童康复中心；深圳市祈星健康管理有限公司</v>
          </cell>
          <cell r="K43">
            <v>50000</v>
          </cell>
        </row>
        <row r="43">
          <cell r="M43">
            <v>5800</v>
          </cell>
          <cell r="N43">
            <v>4975</v>
          </cell>
          <cell r="O43">
            <v>5050</v>
          </cell>
          <cell r="P43">
            <v>4050</v>
          </cell>
          <cell r="Q43">
            <v>4250</v>
          </cell>
          <cell r="R43">
            <v>6700</v>
          </cell>
          <cell r="S43">
            <v>7250</v>
          </cell>
          <cell r="T43">
            <v>4550</v>
          </cell>
          <cell r="U43">
            <v>6475</v>
          </cell>
        </row>
        <row r="43">
          <cell r="W43">
            <v>49100</v>
          </cell>
          <cell r="X43">
            <v>900</v>
          </cell>
          <cell r="Y43" t="str">
            <v>石井石井岭脚村6巷3号</v>
          </cell>
          <cell r="Z43" t="str">
            <v>何锦标</v>
          </cell>
        </row>
        <row r="44">
          <cell r="A44" t="str">
            <v>吕国鸿</v>
          </cell>
          <cell r="B44">
            <v>5</v>
          </cell>
          <cell r="C44" t="str">
            <v>石井</v>
          </cell>
          <cell r="D44" t="str">
            <v>石井</v>
          </cell>
          <cell r="E44" t="str">
            <v>男</v>
          </cell>
          <cell r="F44" t="str">
            <v>精神</v>
          </cell>
          <cell r="G44" t="str">
            <v>叁级</v>
          </cell>
          <cell r="H44">
            <v>18813868171</v>
          </cell>
          <cell r="I44" t="str">
            <v>2308032017101300163</v>
          </cell>
          <cell r="J44" t="str">
            <v>深圳市龙岗区妇幼保健院</v>
          </cell>
          <cell r="K44">
            <v>50000</v>
          </cell>
        </row>
        <row r="44">
          <cell r="M44">
            <v>8040</v>
          </cell>
        </row>
        <row r="44">
          <cell r="O44">
            <v>16605</v>
          </cell>
        </row>
        <row r="44">
          <cell r="T44">
            <v>21900</v>
          </cell>
        </row>
        <row r="44">
          <cell r="W44">
            <v>46545</v>
          </cell>
          <cell r="X44">
            <v>3455</v>
          </cell>
          <cell r="Y44" t="str">
            <v>坑梓金沙锦绣华晟家园4号2304</v>
          </cell>
          <cell r="Z44" t="str">
            <v>李卓来</v>
          </cell>
        </row>
        <row r="45">
          <cell r="A45" t="str">
            <v>吕国铭</v>
          </cell>
          <cell r="B45">
            <v>5</v>
          </cell>
          <cell r="C45" t="str">
            <v>石井</v>
          </cell>
          <cell r="D45" t="str">
            <v>石井</v>
          </cell>
          <cell r="E45" t="str">
            <v>男</v>
          </cell>
          <cell r="F45" t="str">
            <v>精神</v>
          </cell>
          <cell r="G45" t="str">
            <v>贰级</v>
          </cell>
          <cell r="H45">
            <v>18813868171</v>
          </cell>
          <cell r="I45" t="str">
            <v>2308032017101303462</v>
          </cell>
          <cell r="J45" t="str">
            <v>深圳市龙岗区妇幼保健院</v>
          </cell>
          <cell r="K45">
            <v>50000</v>
          </cell>
        </row>
        <row r="45">
          <cell r="M45">
            <v>7645</v>
          </cell>
        </row>
        <row r="45">
          <cell r="O45">
            <v>19160</v>
          </cell>
        </row>
        <row r="45">
          <cell r="T45">
            <v>11360</v>
          </cell>
        </row>
        <row r="45">
          <cell r="W45">
            <v>38165</v>
          </cell>
          <cell r="X45">
            <v>11835</v>
          </cell>
          <cell r="Y45" t="str">
            <v>坑梓金沙锦绣华晟家园4号2304</v>
          </cell>
          <cell r="Z45" t="str">
            <v>李卓来</v>
          </cell>
        </row>
        <row r="46">
          <cell r="A46" t="str">
            <v>黄培根</v>
          </cell>
          <cell r="B46">
            <v>11</v>
          </cell>
          <cell r="C46" t="str">
            <v>龙田</v>
          </cell>
          <cell r="D46" t="str">
            <v>龙田</v>
          </cell>
          <cell r="E46" t="str">
            <v>男</v>
          </cell>
          <cell r="F46" t="str">
            <v>智力</v>
          </cell>
          <cell r="G46" t="str">
            <v>叁级</v>
          </cell>
          <cell r="H46">
            <v>15999593661</v>
          </cell>
          <cell r="I46" t="str">
            <v>44130320110318383153</v>
          </cell>
          <cell r="J46" t="str">
            <v>醒目仔云教育康复服务（深圳）有限公司</v>
          </cell>
          <cell r="K46">
            <v>40000</v>
          </cell>
          <cell r="L46">
            <v>2250</v>
          </cell>
        </row>
        <row r="46">
          <cell r="O46">
            <v>8100</v>
          </cell>
          <cell r="P46">
            <v>2430</v>
          </cell>
          <cell r="Q46">
            <v>9860</v>
          </cell>
          <cell r="R46">
            <v>7658</v>
          </cell>
          <cell r="S46">
            <v>2020</v>
          </cell>
          <cell r="T46">
            <v>2340</v>
          </cell>
          <cell r="U46">
            <v>2160</v>
          </cell>
        </row>
        <row r="46">
          <cell r="W46">
            <v>36818</v>
          </cell>
          <cell r="X46">
            <v>3182</v>
          </cell>
          <cell r="Y46" t="str">
            <v>坪山区龙田街道龙田社区吓田小组8号</v>
          </cell>
          <cell r="Z46" t="str">
            <v>曾祝莲</v>
          </cell>
        </row>
        <row r="47">
          <cell r="A47" t="str">
            <v>林志峰</v>
          </cell>
          <cell r="B47">
            <v>4</v>
          </cell>
          <cell r="C47" t="str">
            <v>龙田</v>
          </cell>
          <cell r="D47" t="str">
            <v>龙田</v>
          </cell>
          <cell r="E47" t="str">
            <v>男</v>
          </cell>
          <cell r="F47" t="str">
            <v>精神</v>
          </cell>
          <cell r="G47" t="str">
            <v>肆级</v>
          </cell>
          <cell r="H47">
            <v>15889750351</v>
          </cell>
          <cell r="I47" t="str">
            <v>44030720180913461464</v>
          </cell>
          <cell r="J47" t="str">
            <v>深圳市坪山区祈星特殊儿童康复中心；深圳市祈星健康管理有限公司</v>
          </cell>
          <cell r="K47">
            <v>50000</v>
          </cell>
          <cell r="L47">
            <v>5850</v>
          </cell>
          <cell r="M47">
            <v>6900</v>
          </cell>
          <cell r="N47">
            <v>6000</v>
          </cell>
          <cell r="O47">
            <v>6300</v>
          </cell>
          <cell r="P47">
            <v>6300</v>
          </cell>
          <cell r="Q47">
            <v>4800</v>
          </cell>
          <cell r="R47">
            <v>8100</v>
          </cell>
          <cell r="S47">
            <v>5750</v>
          </cell>
        </row>
        <row r="47">
          <cell r="W47">
            <v>50000</v>
          </cell>
          <cell r="X47">
            <v>0</v>
          </cell>
          <cell r="Y47" t="str">
            <v>龙田街道龙田社区牛湖四巷3号</v>
          </cell>
          <cell r="Z47" t="str">
            <v>林家其</v>
          </cell>
        </row>
        <row r="48">
          <cell r="A48" t="str">
            <v>李岩峰</v>
          </cell>
          <cell r="B48">
            <v>6</v>
          </cell>
          <cell r="C48" t="str">
            <v>龙田</v>
          </cell>
          <cell r="D48" t="str">
            <v>老坑</v>
          </cell>
          <cell r="E48" t="str">
            <v>男</v>
          </cell>
          <cell r="F48" t="str">
            <v>精神</v>
          </cell>
          <cell r="G48" t="str">
            <v>贰级</v>
          </cell>
          <cell r="H48">
            <v>13951571670</v>
          </cell>
          <cell r="I48" t="str">
            <v>32021420161023451262</v>
          </cell>
          <cell r="J48" t="str">
            <v>深圳市星梦缘康复服务有限公司；深圳市语声科技有限公司；深圳市慈爱康复服务有限公司</v>
          </cell>
          <cell r="K48">
            <v>50000</v>
          </cell>
          <cell r="L48">
            <v>4460</v>
          </cell>
          <cell r="M48">
            <v>4480</v>
          </cell>
          <cell r="N48">
            <v>12300</v>
          </cell>
        </row>
        <row r="48">
          <cell r="P48">
            <v>11655</v>
          </cell>
        </row>
        <row r="48">
          <cell r="S48">
            <v>13950</v>
          </cell>
          <cell r="T48">
            <v>3155</v>
          </cell>
        </row>
        <row r="48">
          <cell r="W48">
            <v>50000</v>
          </cell>
          <cell r="X48">
            <v>0</v>
          </cell>
          <cell r="Y48" t="str">
            <v>坪山大工业区兰竹大道1号</v>
          </cell>
          <cell r="Z48" t="str">
            <v>李松华</v>
          </cell>
        </row>
        <row r="49">
          <cell r="A49" t="str">
            <v>李铄</v>
          </cell>
          <cell r="B49">
            <v>8</v>
          </cell>
          <cell r="C49" t="str">
            <v>龙田</v>
          </cell>
          <cell r="D49" t="str">
            <v>老坑</v>
          </cell>
          <cell r="E49" t="str">
            <v>男</v>
          </cell>
          <cell r="F49" t="str">
            <v>精神</v>
          </cell>
          <cell r="G49" t="str">
            <v>贰级</v>
          </cell>
          <cell r="H49">
            <v>18025386216</v>
          </cell>
          <cell r="I49" t="str">
            <v>44030420141108201862</v>
          </cell>
          <cell r="J49" t="str">
            <v>深圳市蒙恩教育咨询有限公司；深圳市蒙恩爱特儿康复有限公司；深圳臻语教育咨询有限公司</v>
          </cell>
          <cell r="K49">
            <v>50000</v>
          </cell>
        </row>
        <row r="49">
          <cell r="M49">
            <v>3450</v>
          </cell>
          <cell r="N49">
            <v>1950</v>
          </cell>
          <cell r="O49">
            <v>3150</v>
          </cell>
          <cell r="P49">
            <v>3150</v>
          </cell>
          <cell r="Q49">
            <v>1050</v>
          </cell>
          <cell r="R49">
            <v>9300</v>
          </cell>
          <cell r="S49">
            <v>5700</v>
          </cell>
          <cell r="T49">
            <v>6230</v>
          </cell>
          <cell r="U49">
            <v>6930</v>
          </cell>
        </row>
        <row r="49">
          <cell r="W49">
            <v>40910</v>
          </cell>
          <cell r="X49">
            <v>9090</v>
          </cell>
          <cell r="Y49" t="str">
            <v> 广东省深圳市福田区深南大道6009号绿景广场B栋37层</v>
          </cell>
          <cell r="Z49" t="str">
            <v>李亲泽</v>
          </cell>
        </row>
        <row r="50">
          <cell r="A50" t="str">
            <v>黄顺</v>
          </cell>
          <cell r="B50">
            <v>7</v>
          </cell>
          <cell r="C50" t="str">
            <v>龙田</v>
          </cell>
          <cell r="D50" t="str">
            <v>老坑</v>
          </cell>
          <cell r="E50" t="str">
            <v>男</v>
          </cell>
          <cell r="F50" t="str">
            <v>精神</v>
          </cell>
          <cell r="G50" t="str">
            <v>贰级</v>
          </cell>
          <cell r="H50">
            <v>18924679336</v>
          </cell>
          <cell r="I50" t="str">
            <v>44030720150516463862</v>
          </cell>
          <cell r="J50" t="str">
            <v>深圳市星语星苑教育服务有限公司</v>
          </cell>
          <cell r="K50">
            <v>50000</v>
          </cell>
        </row>
        <row r="50">
          <cell r="M50">
            <v>5350</v>
          </cell>
        </row>
        <row r="50">
          <cell r="O50">
            <v>4280</v>
          </cell>
          <cell r="P50">
            <v>3030</v>
          </cell>
          <cell r="Q50">
            <v>14220</v>
          </cell>
          <cell r="R50">
            <v>15270</v>
          </cell>
        </row>
        <row r="50">
          <cell r="U50">
            <v>4260</v>
          </cell>
        </row>
        <row r="50">
          <cell r="W50">
            <v>46410</v>
          </cell>
          <cell r="X50">
            <v>3590</v>
          </cell>
          <cell r="Y50" t="str">
            <v>龙田街道老坑社区光祖南路1号中粮一品澜山花园3栋502A</v>
          </cell>
          <cell r="Z50" t="str">
            <v>谢清花</v>
          </cell>
        </row>
        <row r="51">
          <cell r="A51" t="str">
            <v>陈俊秀</v>
          </cell>
          <cell r="B51">
            <v>3</v>
          </cell>
          <cell r="C51" t="str">
            <v>龙田</v>
          </cell>
          <cell r="D51" t="str">
            <v>竹坑</v>
          </cell>
          <cell r="E51" t="str">
            <v>女</v>
          </cell>
          <cell r="F51" t="str">
            <v>精神</v>
          </cell>
          <cell r="G51" t="str">
            <v>深圳市儿童医院：全面发育迟缓</v>
          </cell>
          <cell r="H51">
            <v>13534233734</v>
          </cell>
          <cell r="I51" t="str">
            <v>440307201911084588</v>
          </cell>
          <cell r="J51" t="str">
            <v>深圳市坪山区祈星特殊儿童康复中心；深圳市祈星健康管理有限公司</v>
          </cell>
          <cell r="K51">
            <v>50000</v>
          </cell>
          <cell r="L51">
            <v>5510</v>
          </cell>
          <cell r="M51">
            <v>6160</v>
          </cell>
          <cell r="N51">
            <v>5040</v>
          </cell>
          <cell r="O51">
            <v>6160</v>
          </cell>
          <cell r="P51">
            <v>1120</v>
          </cell>
        </row>
        <row r="51">
          <cell r="R51">
            <v>1050</v>
          </cell>
          <cell r="S51">
            <v>5800</v>
          </cell>
          <cell r="T51">
            <v>3770</v>
          </cell>
          <cell r="U51">
            <v>868</v>
          </cell>
        </row>
        <row r="51">
          <cell r="W51">
            <v>35478</v>
          </cell>
          <cell r="X51">
            <v>14522</v>
          </cell>
          <cell r="Y51" t="str">
            <v>广东省深圳市坪山区龙田街道竹坑社区茜坑村金兰路3号</v>
          </cell>
          <cell r="Z51" t="str">
            <v>吴金玲</v>
          </cell>
        </row>
        <row r="52">
          <cell r="A52" t="str">
            <v>陶嘉宥</v>
          </cell>
          <cell r="B52">
            <v>1</v>
          </cell>
          <cell r="C52" t="str">
            <v>龙田</v>
          </cell>
          <cell r="D52" t="str">
            <v>竹坑</v>
          </cell>
          <cell r="E52" t="str">
            <v>男</v>
          </cell>
          <cell r="F52" t="str">
            <v>智力</v>
          </cell>
          <cell r="G52" t="str">
            <v>深圳市龙岗区妇幼保健院：发育迟滞</v>
          </cell>
          <cell r="H52">
            <v>18127760859</v>
          </cell>
          <cell r="I52" t="str">
            <v>440307202105134514</v>
          </cell>
          <cell r="J52" t="str">
            <v>深圳市龙岗区妇幼保健院；深圳市一新儿童康复服务有限公司</v>
          </cell>
          <cell r="K52">
            <v>50000</v>
          </cell>
          <cell r="L52">
            <v>9988</v>
          </cell>
          <cell r="M52">
            <v>5698</v>
          </cell>
          <cell r="N52">
            <v>10600</v>
          </cell>
        </row>
        <row r="52">
          <cell r="P52">
            <v>13138</v>
          </cell>
          <cell r="Q52">
            <v>3900</v>
          </cell>
          <cell r="R52">
            <v>6676</v>
          </cell>
        </row>
        <row r="52">
          <cell r="W52">
            <v>50000</v>
          </cell>
          <cell r="X52">
            <v>0</v>
          </cell>
          <cell r="Y52" t="str">
            <v>龙田街道竹坑社区奥园翡翠东湾花园1栋a座2302</v>
          </cell>
          <cell r="Z52" t="str">
            <v>陶东阳</v>
          </cell>
        </row>
        <row r="53">
          <cell r="A53" t="str">
            <v>袁锦怡</v>
          </cell>
          <cell r="B53">
            <v>4</v>
          </cell>
          <cell r="C53" t="str">
            <v>龙田</v>
          </cell>
          <cell r="D53" t="str">
            <v>竹坑</v>
          </cell>
          <cell r="E53" t="str">
            <v>女</v>
          </cell>
          <cell r="F53" t="str">
            <v>精神</v>
          </cell>
          <cell r="G53" t="str">
            <v>叁级</v>
          </cell>
          <cell r="H53">
            <v>13760422956</v>
          </cell>
          <cell r="I53" t="str">
            <v>43102620180621008963</v>
          </cell>
          <cell r="J53" t="str">
            <v>深圳市蒙恩教育咨询有限公司；深圳市蒙恩爱特儿康复有限公司</v>
          </cell>
          <cell r="K53">
            <v>50000</v>
          </cell>
        </row>
        <row r="53">
          <cell r="P53">
            <v>12800</v>
          </cell>
        </row>
        <row r="53">
          <cell r="S53">
            <v>23850</v>
          </cell>
          <cell r="T53">
            <v>6150</v>
          </cell>
          <cell r="U53">
            <v>6600</v>
          </cell>
        </row>
        <row r="53">
          <cell r="W53">
            <v>49400</v>
          </cell>
          <cell r="X53">
            <v>600</v>
          </cell>
          <cell r="Y53" t="str">
            <v>龙田街道竹坑社区聚龙花园二期1407房</v>
          </cell>
          <cell r="Z53" t="str">
            <v>何娟娟</v>
          </cell>
        </row>
        <row r="54">
          <cell r="A54" t="str">
            <v>薛弈超</v>
          </cell>
          <cell r="B54">
            <v>10</v>
          </cell>
          <cell r="C54" t="str">
            <v>龙田</v>
          </cell>
          <cell r="D54" t="str">
            <v>竹坑</v>
          </cell>
          <cell r="E54" t="str">
            <v>男</v>
          </cell>
          <cell r="F54" t="str">
            <v>听力</v>
          </cell>
          <cell r="G54" t="str">
            <v>叁级</v>
          </cell>
          <cell r="H54">
            <v>15889740439</v>
          </cell>
          <cell r="I54" t="str">
            <v>15092820120120453623</v>
          </cell>
          <cell r="J54" t="str">
            <v>深圳市龙华区百灵鸟听障儿童康复园</v>
          </cell>
          <cell r="K54">
            <v>40000</v>
          </cell>
        </row>
        <row r="54">
          <cell r="M54">
            <v>2400</v>
          </cell>
          <cell r="N54">
            <v>1800</v>
          </cell>
        </row>
        <row r="54">
          <cell r="P54">
            <v>2700</v>
          </cell>
        </row>
        <row r="54">
          <cell r="T54">
            <v>2400</v>
          </cell>
          <cell r="U54">
            <v>2400</v>
          </cell>
        </row>
        <row r="54">
          <cell r="W54">
            <v>11700</v>
          </cell>
          <cell r="X54">
            <v>28300</v>
          </cell>
          <cell r="Y54" t="str">
            <v>竹坑社区聚龙花园二期5栋2210房</v>
          </cell>
          <cell r="Z54" t="str">
            <v>熊艳凤</v>
          </cell>
        </row>
        <row r="55">
          <cell r="A55" t="str">
            <v>徐梓馨</v>
          </cell>
          <cell r="B55">
            <v>9</v>
          </cell>
          <cell r="C55" t="str">
            <v>龙田</v>
          </cell>
          <cell r="D55" t="str">
            <v>竹坑</v>
          </cell>
          <cell r="E55" t="str">
            <v>女</v>
          </cell>
          <cell r="F55" t="str">
            <v>多重(肢体、智力）</v>
          </cell>
          <cell r="G55" t="str">
            <v>壹级</v>
          </cell>
          <cell r="H55">
            <v>13924633548</v>
          </cell>
          <cell r="I55" t="str">
            <v>44030720130405214671</v>
          </cell>
          <cell r="J55" t="str">
            <v>深圳市蒙恩教育咨询有限公司；深圳市蒙恩爱特儿康复有限公司</v>
          </cell>
          <cell r="K55">
            <v>50000</v>
          </cell>
        </row>
        <row r="55">
          <cell r="M55">
            <v>4200</v>
          </cell>
          <cell r="N55">
            <v>6000</v>
          </cell>
          <cell r="O55">
            <v>5400</v>
          </cell>
        </row>
        <row r="55">
          <cell r="Q55">
            <v>5890</v>
          </cell>
          <cell r="R55">
            <v>5700</v>
          </cell>
          <cell r="S55">
            <v>5700</v>
          </cell>
          <cell r="T55">
            <v>5400</v>
          </cell>
          <cell r="U55">
            <v>7200</v>
          </cell>
        </row>
        <row r="55">
          <cell r="W55">
            <v>45490</v>
          </cell>
          <cell r="X55">
            <v>4510</v>
          </cell>
          <cell r="Y55" t="str">
            <v>竹坑社区科技路5号</v>
          </cell>
          <cell r="Z55" t="str">
            <v>徐龙银</v>
          </cell>
        </row>
        <row r="56">
          <cell r="A56" t="str">
            <v>刘文泽</v>
          </cell>
          <cell r="B56">
            <v>6</v>
          </cell>
          <cell r="C56" t="str">
            <v>碧岭</v>
          </cell>
          <cell r="D56" t="str">
            <v>汤坑</v>
          </cell>
          <cell r="E56" t="str">
            <v>男</v>
          </cell>
          <cell r="F56" t="str">
            <v>精神</v>
          </cell>
          <cell r="G56" t="str">
            <v>贰级</v>
          </cell>
          <cell r="H56">
            <v>13543326199</v>
          </cell>
          <cell r="I56" t="str">
            <v>44022920160710351362</v>
          </cell>
          <cell r="J56" t="str">
            <v>深圳市蒙恩教育咨询有限公司；深圳市蒙恩爱特儿康复有限公司；深圳市康宁医院</v>
          </cell>
          <cell r="K56">
            <v>50000</v>
          </cell>
        </row>
        <row r="56">
          <cell r="P56">
            <v>5550</v>
          </cell>
          <cell r="Q56">
            <v>5600</v>
          </cell>
          <cell r="R56">
            <v>3940</v>
          </cell>
          <cell r="S56">
            <v>4500</v>
          </cell>
          <cell r="T56">
            <v>6940</v>
          </cell>
          <cell r="U56">
            <v>13596</v>
          </cell>
        </row>
        <row r="56">
          <cell r="W56">
            <v>40126</v>
          </cell>
          <cell r="X56">
            <v>9874</v>
          </cell>
          <cell r="Y56" t="str">
            <v>坪山区碧沙北路27号凤凰公馆1栋B座3802</v>
          </cell>
          <cell r="Z56" t="str">
            <v>王莎莎</v>
          </cell>
        </row>
        <row r="57">
          <cell r="A57" t="str">
            <v>易天</v>
          </cell>
          <cell r="B57">
            <v>7</v>
          </cell>
          <cell r="C57" t="str">
            <v>碧岭</v>
          </cell>
          <cell r="D57" t="str">
            <v>汤坑</v>
          </cell>
          <cell r="E57" t="str">
            <v>男</v>
          </cell>
          <cell r="F57" t="str">
            <v>言语</v>
          </cell>
          <cell r="G57" t="str">
            <v>壹级</v>
          </cell>
          <cell r="H57">
            <v>13602542472</v>
          </cell>
          <cell r="I57" t="str">
            <v>44030520150201909631</v>
          </cell>
        </row>
        <row r="57">
          <cell r="K57">
            <v>50000</v>
          </cell>
        </row>
        <row r="57">
          <cell r="W57">
            <v>0</v>
          </cell>
          <cell r="X57">
            <v>50000</v>
          </cell>
          <cell r="Y57" t="str">
            <v>坪山区碧沙北路10号新城东方丽园9栋（一单元）1206</v>
          </cell>
          <cell r="Z57" t="str">
            <v>邱敏</v>
          </cell>
        </row>
        <row r="58">
          <cell r="A58" t="str">
            <v>刘梓乐</v>
          </cell>
          <cell r="B58">
            <v>4</v>
          </cell>
          <cell r="C58" t="str">
            <v>碧岭</v>
          </cell>
          <cell r="D58" t="str">
            <v>汤坑</v>
          </cell>
          <cell r="E58" t="str">
            <v>男</v>
          </cell>
          <cell r="F58" t="str">
            <v>精神</v>
          </cell>
          <cell r="G58" t="str">
            <v>北京中医药大学深圳医院（龙岗）：精神发育迟滞；童年孤独症</v>
          </cell>
          <cell r="H58">
            <v>15014103127</v>
          </cell>
          <cell r="I58" t="str">
            <v>440307201810090057</v>
          </cell>
          <cell r="J58" t="str">
            <v>深圳市坪山区祈星特殊儿童康复中心；深圳市祈星健康管理有限公司；深圳市康宁医院</v>
          </cell>
          <cell r="K58">
            <v>50000</v>
          </cell>
          <cell r="L58">
            <v>6720</v>
          </cell>
          <cell r="M58">
            <v>7420</v>
          </cell>
          <cell r="N58">
            <v>5600</v>
          </cell>
          <cell r="O58">
            <v>5880</v>
          </cell>
          <cell r="P58">
            <v>5320</v>
          </cell>
          <cell r="Q58">
            <v>4770</v>
          </cell>
          <cell r="R58">
            <v>7115</v>
          </cell>
          <cell r="S58">
            <v>4505</v>
          </cell>
          <cell r="T58">
            <v>2525</v>
          </cell>
        </row>
        <row r="58">
          <cell r="W58">
            <v>49855</v>
          </cell>
          <cell r="X58">
            <v>145</v>
          </cell>
          <cell r="Y58" t="str">
            <v>深圳市坪山区碧岭街道汤坑社区凤凰公馆1栋B座0706</v>
          </cell>
          <cell r="Z58" t="str">
            <v>刘晓民</v>
          </cell>
        </row>
        <row r="59">
          <cell r="A59" t="str">
            <v>王羽非</v>
          </cell>
          <cell r="B59">
            <v>11</v>
          </cell>
          <cell r="C59" t="str">
            <v>碧岭</v>
          </cell>
          <cell r="D59" t="str">
            <v>汤坑</v>
          </cell>
          <cell r="E59" t="str">
            <v>男</v>
          </cell>
          <cell r="F59" t="str">
            <v>智力</v>
          </cell>
          <cell r="G59" t="str">
            <v>壹级</v>
          </cell>
          <cell r="H59">
            <v>13544061159</v>
          </cell>
          <cell r="I59" t="str">
            <v>44030320110501731851</v>
          </cell>
          <cell r="J59" t="str">
            <v>深圳市星气球特殊儿童康复服务有限公司；深圳市龙岗区庆春特殊儿童康复中心</v>
          </cell>
          <cell r="K59">
            <v>50000</v>
          </cell>
          <cell r="L59">
            <v>3300</v>
          </cell>
          <cell r="M59">
            <v>3600</v>
          </cell>
          <cell r="N59">
            <v>3600</v>
          </cell>
          <cell r="O59">
            <v>3900</v>
          </cell>
          <cell r="P59">
            <v>4650</v>
          </cell>
        </row>
        <row r="59">
          <cell r="R59">
            <v>10400</v>
          </cell>
        </row>
        <row r="59">
          <cell r="U59">
            <v>6820</v>
          </cell>
        </row>
        <row r="59">
          <cell r="W59">
            <v>36270</v>
          </cell>
          <cell r="X59">
            <v>13730</v>
          </cell>
          <cell r="Y59" t="str">
            <v>坪山区碧沙北路10号新城东方丽园10栋（二单元）2102</v>
          </cell>
          <cell r="Z59" t="str">
            <v>梅淑芬</v>
          </cell>
        </row>
        <row r="60">
          <cell r="A60" t="str">
            <v>刘辰昊</v>
          </cell>
          <cell r="B60">
            <v>5</v>
          </cell>
          <cell r="C60" t="str">
            <v>碧岭</v>
          </cell>
          <cell r="D60" t="str">
            <v>汤坑</v>
          </cell>
          <cell r="E60" t="str">
            <v>男</v>
          </cell>
          <cell r="F60" t="str">
            <v>精神</v>
          </cell>
          <cell r="G60" t="str">
            <v>叁级</v>
          </cell>
          <cell r="H60">
            <v>18948795213</v>
          </cell>
          <cell r="I60" t="str">
            <v>43048120170322027163</v>
          </cell>
          <cell r="J60" t="str">
            <v>深圳市蒙恩教育咨询有限公司；深圳市蒙恩爱特儿康复有限公司</v>
          </cell>
          <cell r="K60">
            <v>50000</v>
          </cell>
          <cell r="L60">
            <v>4760</v>
          </cell>
          <cell r="M60">
            <v>7820</v>
          </cell>
          <cell r="N60">
            <v>5100</v>
          </cell>
          <cell r="O60">
            <v>7550</v>
          </cell>
          <cell r="P60">
            <v>8190</v>
          </cell>
        </row>
        <row r="60">
          <cell r="S60">
            <v>3610</v>
          </cell>
          <cell r="T60">
            <v>3610</v>
          </cell>
          <cell r="U60">
            <v>4180</v>
          </cell>
        </row>
        <row r="60">
          <cell r="W60">
            <v>44820</v>
          </cell>
          <cell r="X60">
            <v>5180</v>
          </cell>
          <cell r="Y60" t="str">
            <v>坪山区碧沙北路10号新城东方丽园9栋（二单元）1207</v>
          </cell>
          <cell r="Z60" t="str">
            <v>梁仁凤</v>
          </cell>
        </row>
        <row r="61">
          <cell r="A61" t="str">
            <v>陈宇斌</v>
          </cell>
          <cell r="B61">
            <v>3</v>
          </cell>
          <cell r="C61" t="str">
            <v>碧岭</v>
          </cell>
          <cell r="D61" t="str">
            <v>汤坑</v>
          </cell>
          <cell r="E61" t="str">
            <v>男</v>
          </cell>
          <cell r="F61" t="str">
            <v>精神</v>
          </cell>
          <cell r="G61" t="str">
            <v>深圳市龙岗区妇幼保健院：发育迟滞</v>
          </cell>
          <cell r="H61">
            <v>13510553564</v>
          </cell>
          <cell r="I61" t="str">
            <v>440307201910154572</v>
          </cell>
          <cell r="J61" t="str">
            <v>深圳市龙岗区妇幼保健院</v>
          </cell>
          <cell r="K61">
            <v>50000</v>
          </cell>
          <cell r="L61">
            <v>4900</v>
          </cell>
          <cell r="M61">
            <v>5890</v>
          </cell>
        </row>
        <row r="61">
          <cell r="W61">
            <v>10790</v>
          </cell>
          <cell r="X61">
            <v>39210</v>
          </cell>
          <cell r="Y61" t="str">
            <v>广东省深圳市坪山区碧岭街道同裕路22号901房</v>
          </cell>
          <cell r="Z61" t="str">
            <v>陈仙兰</v>
          </cell>
        </row>
        <row r="62">
          <cell r="A62" t="str">
            <v>巫资坤</v>
          </cell>
          <cell r="B62">
            <v>9</v>
          </cell>
          <cell r="C62" t="str">
            <v>碧岭</v>
          </cell>
          <cell r="D62" t="str">
            <v>汤坑</v>
          </cell>
          <cell r="E62" t="str">
            <v>男</v>
          </cell>
          <cell r="F62" t="str">
            <v>言语</v>
          </cell>
          <cell r="G62" t="str">
            <v>叁级</v>
          </cell>
          <cell r="H62">
            <v>13534050491</v>
          </cell>
          <cell r="I62" t="str">
            <v>36073220130115333733</v>
          </cell>
          <cell r="J62" t="str">
            <v>深圳市一新儿童康复服务有限公司</v>
          </cell>
          <cell r="K62">
            <v>40000</v>
          </cell>
        </row>
        <row r="62">
          <cell r="M62">
            <v>4950</v>
          </cell>
        </row>
        <row r="62">
          <cell r="O62">
            <v>3450</v>
          </cell>
          <cell r="P62">
            <v>2250</v>
          </cell>
          <cell r="Q62">
            <v>2400</v>
          </cell>
          <cell r="R62">
            <v>6150</v>
          </cell>
          <cell r="S62">
            <v>3600</v>
          </cell>
          <cell r="T62">
            <v>3600</v>
          </cell>
          <cell r="U62">
            <v>4650</v>
          </cell>
        </row>
        <row r="62">
          <cell r="W62">
            <v>31050</v>
          </cell>
          <cell r="X62">
            <v>8950</v>
          </cell>
          <cell r="Y62" t="str">
            <v>广东省深圳市坪山区碧沙北路27号凤凰公馆2栋A座908 </v>
          </cell>
          <cell r="Z62" t="str">
            <v>巫晓福</v>
          </cell>
        </row>
        <row r="63">
          <cell r="A63" t="str">
            <v>巫资乾</v>
          </cell>
          <cell r="B63">
            <v>9</v>
          </cell>
          <cell r="C63" t="str">
            <v>碧岭</v>
          </cell>
          <cell r="D63" t="str">
            <v>汤坑</v>
          </cell>
          <cell r="E63" t="str">
            <v>男</v>
          </cell>
          <cell r="F63" t="str">
            <v>智力</v>
          </cell>
          <cell r="G63" t="str">
            <v>肆级</v>
          </cell>
          <cell r="H63">
            <v>13534050491</v>
          </cell>
          <cell r="I63" t="str">
            <v>36073220130115331054</v>
          </cell>
          <cell r="J63" t="str">
            <v>深圳市一新儿童康复服务有限公司</v>
          </cell>
          <cell r="K63">
            <v>40000</v>
          </cell>
        </row>
        <row r="63">
          <cell r="M63">
            <v>4950</v>
          </cell>
        </row>
        <row r="63">
          <cell r="O63">
            <v>3450</v>
          </cell>
          <cell r="P63">
            <v>2250</v>
          </cell>
          <cell r="Q63">
            <v>2400</v>
          </cell>
          <cell r="R63">
            <v>6150</v>
          </cell>
          <cell r="S63">
            <v>3600</v>
          </cell>
          <cell r="T63">
            <v>3150</v>
          </cell>
          <cell r="U63">
            <v>4500</v>
          </cell>
        </row>
        <row r="63">
          <cell r="W63">
            <v>30450</v>
          </cell>
          <cell r="X63">
            <v>9550</v>
          </cell>
          <cell r="Y63" t="str">
            <v>广东省深圳市坪山区碧沙北路27号凤凰公馆2栋A座908 </v>
          </cell>
          <cell r="Z63" t="str">
            <v>巫晓福</v>
          </cell>
        </row>
        <row r="64">
          <cell r="A64" t="str">
            <v>阙恺晨</v>
          </cell>
          <cell r="B64">
            <v>10</v>
          </cell>
          <cell r="C64" t="str">
            <v>碧岭</v>
          </cell>
          <cell r="D64" t="str">
            <v>汤坑</v>
          </cell>
          <cell r="E64" t="str">
            <v>男</v>
          </cell>
          <cell r="F64" t="str">
            <v>精神</v>
          </cell>
          <cell r="G64" t="str">
            <v>贰级</v>
          </cell>
          <cell r="H64">
            <v>13417353041</v>
          </cell>
          <cell r="I64" t="str">
            <v>44030320120224777262</v>
          </cell>
          <cell r="J64" t="str">
            <v>深圳市龙岗区智康特殊儿童康复中心</v>
          </cell>
          <cell r="K64">
            <v>50000</v>
          </cell>
        </row>
        <row r="64">
          <cell r="M64">
            <v>2550</v>
          </cell>
        </row>
        <row r="64">
          <cell r="P64">
            <v>4800</v>
          </cell>
        </row>
        <row r="64">
          <cell r="S64">
            <v>5100</v>
          </cell>
        </row>
        <row r="64">
          <cell r="U64">
            <v>5100</v>
          </cell>
        </row>
        <row r="64">
          <cell r="W64">
            <v>17550</v>
          </cell>
          <cell r="X64">
            <v>32450</v>
          </cell>
          <cell r="Y64" t="str">
            <v>坪山区碧沙北路10号新城东方丽园9栋（一单元）2006</v>
          </cell>
          <cell r="Z64" t="str">
            <v>赖清华</v>
          </cell>
        </row>
        <row r="65">
          <cell r="A65" t="str">
            <v>陈晓亮</v>
          </cell>
          <cell r="B65">
            <v>3</v>
          </cell>
          <cell r="C65" t="str">
            <v>碧岭</v>
          </cell>
          <cell r="D65" t="str">
            <v>汤坑</v>
          </cell>
          <cell r="E65" t="str">
            <v>男</v>
          </cell>
          <cell r="F65" t="str">
            <v>精神</v>
          </cell>
          <cell r="G65" t="str">
            <v>深圳市儿童医院：孤独症谱系障碍</v>
          </cell>
          <cell r="H65">
            <v>15622865959</v>
          </cell>
          <cell r="I65" t="str">
            <v>440307201909164538</v>
          </cell>
          <cell r="J65" t="str">
            <v>深圳市向日葵特殊儿童康复服务有限公司</v>
          </cell>
          <cell r="K65">
            <v>50000</v>
          </cell>
        </row>
        <row r="65">
          <cell r="M65">
            <v>16200</v>
          </cell>
          <cell r="N65">
            <v>5180</v>
          </cell>
        </row>
        <row r="65">
          <cell r="P65">
            <v>10360</v>
          </cell>
          <cell r="Q65">
            <v>4960</v>
          </cell>
          <cell r="R65">
            <v>7850</v>
          </cell>
        </row>
        <row r="65">
          <cell r="U65">
            <v>3290</v>
          </cell>
        </row>
        <row r="65">
          <cell r="W65">
            <v>47840</v>
          </cell>
          <cell r="X65">
            <v>2160</v>
          </cell>
          <cell r="Y65" t="str">
            <v>广东省深圳市坪山区碧岭街道汤坑社区新城东方丽园9栋（二单元）2705</v>
          </cell>
          <cell r="Z65" t="str">
            <v>陈响明</v>
          </cell>
        </row>
        <row r="66">
          <cell r="A66" t="str">
            <v>刘诗贤</v>
          </cell>
          <cell r="B66">
            <v>6</v>
          </cell>
          <cell r="C66" t="str">
            <v>碧岭</v>
          </cell>
          <cell r="D66" t="str">
            <v>汤坑</v>
          </cell>
          <cell r="E66" t="str">
            <v>男</v>
          </cell>
          <cell r="F66" t="str">
            <v>精神</v>
          </cell>
          <cell r="G66" t="str">
            <v>叁级</v>
          </cell>
          <cell r="H66">
            <v>13927458543</v>
          </cell>
          <cell r="I66" t="str">
            <v>36042420170104001X63</v>
          </cell>
          <cell r="J66" t="str">
            <v>深圳市蒙恩教育咨询有限公司；深圳市蒙恩爱特儿康复有限公司</v>
          </cell>
          <cell r="K66">
            <v>50000</v>
          </cell>
          <cell r="L66">
            <v>9550</v>
          </cell>
          <cell r="M66">
            <v>9980</v>
          </cell>
          <cell r="N66">
            <v>8550</v>
          </cell>
          <cell r="O66">
            <v>10050</v>
          </cell>
          <cell r="P66">
            <v>8700</v>
          </cell>
        </row>
        <row r="66">
          <cell r="R66">
            <v>3170</v>
          </cell>
        </row>
        <row r="66">
          <cell r="W66">
            <v>50000</v>
          </cell>
          <cell r="X66">
            <v>0</v>
          </cell>
          <cell r="Y66" t="str">
            <v>坪山区碧沙北路27号凤凰公馆2栋A座2801</v>
          </cell>
          <cell r="Z66" t="str">
            <v>刘聪</v>
          </cell>
        </row>
        <row r="67">
          <cell r="A67" t="str">
            <v>汪云书</v>
          </cell>
          <cell r="B67">
            <v>4</v>
          </cell>
          <cell r="C67" t="str">
            <v>碧岭</v>
          </cell>
          <cell r="D67" t="str">
            <v>汤坑</v>
          </cell>
          <cell r="E67" t="str">
            <v>男</v>
          </cell>
          <cell r="F67" t="str">
            <v>精神</v>
          </cell>
          <cell r="G67" t="str">
            <v>深圳市儿童医院：孤独症谱系障碍</v>
          </cell>
          <cell r="H67">
            <v>18620335090</v>
          </cell>
          <cell r="I67" t="str">
            <v>440307201805154511</v>
          </cell>
          <cell r="J67" t="str">
            <v>深圳市爱加爱儿童发展有限公司</v>
          </cell>
          <cell r="K67">
            <v>50000</v>
          </cell>
        </row>
        <row r="67">
          <cell r="N67">
            <v>12150</v>
          </cell>
          <cell r="O67">
            <v>8230</v>
          </cell>
          <cell r="P67">
            <v>1900</v>
          </cell>
          <cell r="Q67">
            <v>8780</v>
          </cell>
          <cell r="R67">
            <v>4060</v>
          </cell>
          <cell r="S67">
            <v>4070</v>
          </cell>
          <cell r="T67">
            <v>4520</v>
          </cell>
          <cell r="U67">
            <v>4630</v>
          </cell>
        </row>
        <row r="67">
          <cell r="W67">
            <v>48340</v>
          </cell>
          <cell r="X67">
            <v>1660</v>
          </cell>
          <cell r="Y67" t="str">
            <v>深圳市坪山区碧岭街道汤坑社区凤凰公馆2栋B座2302</v>
          </cell>
          <cell r="Z67" t="str">
            <v>马珍珍</v>
          </cell>
        </row>
        <row r="68">
          <cell r="A68" t="str">
            <v>张安</v>
          </cell>
          <cell r="B68">
            <v>6</v>
          </cell>
          <cell r="C68" t="str">
            <v>碧岭</v>
          </cell>
          <cell r="D68" t="str">
            <v>汤坑</v>
          </cell>
          <cell r="E68" t="str">
            <v>女</v>
          </cell>
          <cell r="F68" t="str">
            <v>多重 （肢体、智力）</v>
          </cell>
          <cell r="G68" t="str">
            <v>叁级</v>
          </cell>
          <cell r="H68">
            <v>15019264399</v>
          </cell>
          <cell r="I68" t="str">
            <v>44030420160817004673</v>
          </cell>
          <cell r="J68" t="str">
            <v>深圳龙城医院</v>
          </cell>
          <cell r="K68">
            <v>50000</v>
          </cell>
        </row>
        <row r="68">
          <cell r="M68">
            <v>12238</v>
          </cell>
        </row>
        <row r="68">
          <cell r="O68">
            <v>7090</v>
          </cell>
        </row>
        <row r="68">
          <cell r="R68">
            <v>5731</v>
          </cell>
        </row>
        <row r="68">
          <cell r="W68">
            <v>25059</v>
          </cell>
          <cell r="X68">
            <v>24941</v>
          </cell>
          <cell r="Y68" t="str">
            <v>坪山区碧沙北路10号新城东方丽园9栋（一单元）1806</v>
          </cell>
          <cell r="Z68" t="str">
            <v>安庆梅</v>
          </cell>
        </row>
        <row r="69">
          <cell r="A69" t="str">
            <v>马畅遥</v>
          </cell>
          <cell r="B69">
            <v>5</v>
          </cell>
          <cell r="C69" t="str">
            <v>石井</v>
          </cell>
          <cell r="D69" t="str">
            <v>田心</v>
          </cell>
          <cell r="E69" t="str">
            <v>女</v>
          </cell>
          <cell r="F69" t="str">
            <v>精神</v>
          </cell>
          <cell r="G69" t="str">
            <v>叁级</v>
          </cell>
          <cell r="H69">
            <v>13530183370</v>
          </cell>
          <cell r="I69" t="str">
            <v>44142220170125534263</v>
          </cell>
          <cell r="J69" t="str">
            <v>深圳市爱加爱儿童发展有限公司</v>
          </cell>
          <cell r="K69">
            <v>50000</v>
          </cell>
        </row>
        <row r="69">
          <cell r="M69">
            <v>9450</v>
          </cell>
        </row>
        <row r="69">
          <cell r="O69">
            <v>10200</v>
          </cell>
          <cell r="P69">
            <v>3900</v>
          </cell>
          <cell r="Q69">
            <v>1800</v>
          </cell>
        </row>
        <row r="69">
          <cell r="T69">
            <v>10650</v>
          </cell>
          <cell r="U69">
            <v>5250</v>
          </cell>
        </row>
        <row r="69">
          <cell r="W69">
            <v>41250</v>
          </cell>
          <cell r="X69">
            <v>8750</v>
          </cell>
          <cell r="Y69" t="str">
            <v>广东省深圳市福田区深南中路新城大厦西座501</v>
          </cell>
          <cell r="Z69" t="str">
            <v>张仰瑜</v>
          </cell>
        </row>
        <row r="70">
          <cell r="A70" t="str">
            <v>宋坤锦</v>
          </cell>
          <cell r="B70">
            <v>15</v>
          </cell>
          <cell r="C70" t="str">
            <v>坑梓</v>
          </cell>
          <cell r="D70" t="str">
            <v>沙田</v>
          </cell>
          <cell r="E70" t="str">
            <v>男</v>
          </cell>
          <cell r="F70" t="str">
            <v>精神</v>
          </cell>
          <cell r="G70" t="str">
            <v>叁级</v>
          </cell>
          <cell r="H70" t="str">
            <v>13425181373</v>
          </cell>
          <cell r="I70" t="str">
            <v>44030720071203271363</v>
          </cell>
          <cell r="J70" t="str">
            <v>深圳市智慧泉康复服务有限公司；深圳市罗湖区彩虹桥特殊儿童康复中心;深圳市龙华区华阳特殊儿童发展中心</v>
          </cell>
          <cell r="K70">
            <v>40000</v>
          </cell>
        </row>
        <row r="70">
          <cell r="M70">
            <v>2250</v>
          </cell>
        </row>
        <row r="70">
          <cell r="O70">
            <v>1350</v>
          </cell>
        </row>
        <row r="70">
          <cell r="R70">
            <v>12150</v>
          </cell>
          <cell r="S70">
            <v>300</v>
          </cell>
          <cell r="T70">
            <v>2850</v>
          </cell>
          <cell r="U70">
            <v>3150</v>
          </cell>
        </row>
        <row r="70">
          <cell r="W70">
            <v>22050</v>
          </cell>
          <cell r="X70">
            <v>17950</v>
          </cell>
          <cell r="Y70" t="str">
            <v>深圳市坪山新区坑梓沙田坪山大道6384号</v>
          </cell>
          <cell r="Z70" t="str">
            <v>魏宝连</v>
          </cell>
        </row>
        <row r="71">
          <cell r="A71" t="str">
            <v>刘芮可</v>
          </cell>
          <cell r="B71">
            <v>0</v>
          </cell>
          <cell r="C71" t="str">
            <v>坑梓</v>
          </cell>
          <cell r="D71" t="str">
            <v>沙田</v>
          </cell>
          <cell r="E71" t="str">
            <v>女</v>
          </cell>
          <cell r="F71" t="str">
            <v>肢体</v>
          </cell>
          <cell r="G71" t="str">
            <v>深圳市龙岗区妇幼保健院：肌性斜颈</v>
          </cell>
          <cell r="H71">
            <v>13510931774</v>
          </cell>
          <cell r="I71" t="str">
            <v>440307202209124521</v>
          </cell>
          <cell r="J71" t="str">
            <v>深圳市龙岗区妇幼保健院</v>
          </cell>
          <cell r="K71">
            <v>50000</v>
          </cell>
        </row>
        <row r="71">
          <cell r="M71">
            <v>2304</v>
          </cell>
        </row>
        <row r="71">
          <cell r="W71">
            <v>2304</v>
          </cell>
          <cell r="X71">
            <v>47696</v>
          </cell>
          <cell r="Y71" t="str">
            <v>广东省深圳市坪山区坑梓街道田脚二区3号</v>
          </cell>
          <cell r="Z71" t="str">
            <v>黄芳婧</v>
          </cell>
        </row>
        <row r="72">
          <cell r="A72" t="str">
            <v>孙悦然</v>
          </cell>
          <cell r="B72">
            <v>5</v>
          </cell>
          <cell r="C72" t="str">
            <v>坑梓</v>
          </cell>
          <cell r="D72" t="str">
            <v>秀新</v>
          </cell>
          <cell r="E72" t="str">
            <v>女</v>
          </cell>
          <cell r="F72" t="str">
            <v>精神</v>
          </cell>
          <cell r="G72" t="str">
            <v>肆级</v>
          </cell>
          <cell r="H72" t="str">
            <v>18129546046</v>
          </cell>
          <cell r="I72" t="str">
            <v>41018420170510020564</v>
          </cell>
          <cell r="J72" t="str">
            <v>深圳市星梦缘康复服务有限公司</v>
          </cell>
          <cell r="K72">
            <v>50000</v>
          </cell>
        </row>
        <row r="72">
          <cell r="O72">
            <v>4830</v>
          </cell>
        </row>
        <row r="72">
          <cell r="W72">
            <v>4830</v>
          </cell>
          <cell r="X72">
            <v>45170</v>
          </cell>
          <cell r="Y72" t="str">
            <v>惠州市惠阳区龙光城南四期83栋1单元2704</v>
          </cell>
          <cell r="Z72" t="str">
            <v>钱总丽</v>
          </cell>
        </row>
        <row r="73">
          <cell r="A73" t="str">
            <v>冉安宇</v>
          </cell>
          <cell r="B73">
            <v>4</v>
          </cell>
          <cell r="C73" t="str">
            <v>坑梓</v>
          </cell>
          <cell r="D73" t="str">
            <v>秀新</v>
          </cell>
          <cell r="E73" t="str">
            <v>男</v>
          </cell>
          <cell r="F73" t="str">
            <v>智力</v>
          </cell>
          <cell r="G73" t="str">
            <v>肆级</v>
          </cell>
          <cell r="H73">
            <v>13902430509</v>
          </cell>
          <cell r="I73" t="str">
            <v>44030420180418025X</v>
          </cell>
          <cell r="J73" t="str">
            <v>深圳市爱加爱儿童发展有限公司</v>
          </cell>
          <cell r="K73">
            <v>50000</v>
          </cell>
          <cell r="L73">
            <v>3600</v>
          </cell>
          <cell r="M73">
            <v>3150</v>
          </cell>
          <cell r="N73">
            <v>2250</v>
          </cell>
          <cell r="O73">
            <v>2250</v>
          </cell>
          <cell r="P73">
            <v>3600</v>
          </cell>
          <cell r="Q73">
            <v>4050</v>
          </cell>
          <cell r="R73">
            <v>1950</v>
          </cell>
          <cell r="S73">
            <v>2250</v>
          </cell>
          <cell r="T73">
            <v>600</v>
          </cell>
          <cell r="U73">
            <v>2100</v>
          </cell>
        </row>
        <row r="73">
          <cell r="W73">
            <v>25800</v>
          </cell>
          <cell r="X73">
            <v>24200</v>
          </cell>
          <cell r="Y73" t="str">
            <v>惠州市惠阳区大亚湾西区德洲城11栋3单元402</v>
          </cell>
          <cell r="Z73" t="str">
            <v>孙红霞</v>
          </cell>
        </row>
        <row r="74">
          <cell r="A74" t="str">
            <v>李俊熙</v>
          </cell>
          <cell r="B74">
            <v>5</v>
          </cell>
          <cell r="C74" t="str">
            <v>坑梓</v>
          </cell>
          <cell r="D74" t="str">
            <v>沙田</v>
          </cell>
          <cell r="E74" t="str">
            <v>男</v>
          </cell>
          <cell r="F74" t="str">
            <v>言语</v>
          </cell>
          <cell r="G74" t="str">
            <v>贰级</v>
          </cell>
          <cell r="H74">
            <v>13823562292</v>
          </cell>
          <cell r="I74" t="str">
            <v>44030720170204451232</v>
          </cell>
        </row>
        <row r="74">
          <cell r="K74">
            <v>50000</v>
          </cell>
        </row>
        <row r="74">
          <cell r="W74">
            <v>0</v>
          </cell>
          <cell r="X74">
            <v>50000</v>
          </cell>
          <cell r="Y74" t="str">
            <v>龙岗区宝龙街道三和村2区5号101</v>
          </cell>
          <cell r="Z74" t="str">
            <v>李裕坚</v>
          </cell>
        </row>
        <row r="75">
          <cell r="A75" t="str">
            <v>王艺竣</v>
          </cell>
          <cell r="B75">
            <v>5</v>
          </cell>
          <cell r="C75" t="str">
            <v>坑梓</v>
          </cell>
          <cell r="D75" t="str">
            <v>坑梓</v>
          </cell>
          <cell r="E75" t="str">
            <v>男</v>
          </cell>
          <cell r="F75" t="str">
            <v>智力</v>
          </cell>
          <cell r="G75" t="str">
            <v>贰级</v>
          </cell>
          <cell r="H75">
            <v>13480875134</v>
          </cell>
          <cell r="I75" t="str">
            <v>44030720170531271152</v>
          </cell>
        </row>
        <row r="75">
          <cell r="K75">
            <v>50000</v>
          </cell>
        </row>
        <row r="75">
          <cell r="W75">
            <v>0</v>
          </cell>
          <cell r="X75">
            <v>50000</v>
          </cell>
          <cell r="Y75" t="str">
            <v>坪山区坑梓利民新村三巷7号</v>
          </cell>
          <cell r="Z75" t="str">
            <v>王涛</v>
          </cell>
        </row>
        <row r="76">
          <cell r="A76" t="str">
            <v>沈一墨</v>
          </cell>
          <cell r="B76">
            <v>5</v>
          </cell>
          <cell r="C76" t="str">
            <v>坑梓</v>
          </cell>
          <cell r="D76" t="str">
            <v>秀新</v>
          </cell>
          <cell r="E76" t="str">
            <v>男</v>
          </cell>
          <cell r="F76" t="str">
            <v>精神</v>
          </cell>
          <cell r="G76" t="str">
            <v>叁级</v>
          </cell>
          <cell r="H76">
            <v>13500187501</v>
          </cell>
          <cell r="I76" t="str">
            <v>44030420170930043663</v>
          </cell>
          <cell r="J76" t="str">
            <v>深圳市龙岗区妇幼保健院、深圳市星梦缘康复服务有限公司</v>
          </cell>
          <cell r="K76">
            <v>50000</v>
          </cell>
          <cell r="L76">
            <v>2525</v>
          </cell>
        </row>
        <row r="76">
          <cell r="N76">
            <v>6695</v>
          </cell>
          <cell r="O76">
            <v>10100</v>
          </cell>
          <cell r="P76">
            <v>3795</v>
          </cell>
        </row>
        <row r="76">
          <cell r="R76">
            <v>3730</v>
          </cell>
          <cell r="S76">
            <v>8680</v>
          </cell>
          <cell r="T76">
            <v>9775</v>
          </cell>
          <cell r="U76">
            <v>4700</v>
          </cell>
        </row>
        <row r="76">
          <cell r="W76">
            <v>50000</v>
          </cell>
          <cell r="X76">
            <v>0</v>
          </cell>
          <cell r="Y76" t="str">
            <v>广东省深圳市福田区深南中路新城大厦西座501</v>
          </cell>
          <cell r="Z76" t="str">
            <v>沈涛</v>
          </cell>
        </row>
        <row r="77">
          <cell r="A77" t="str">
            <v>黄屹焜</v>
          </cell>
          <cell r="B77">
            <v>3</v>
          </cell>
          <cell r="C77" t="str">
            <v>坑梓</v>
          </cell>
          <cell r="D77" t="str">
            <v>秀新</v>
          </cell>
          <cell r="E77" t="str">
            <v>男</v>
          </cell>
          <cell r="F77" t="str">
            <v>精神</v>
          </cell>
          <cell r="G77" t="str">
            <v>北京中医药大学深圳医院（龙岗）：发育迟滞（全面发育迟缓）</v>
          </cell>
          <cell r="H77" t="str">
            <v>15814433162</v>
          </cell>
          <cell r="I77" t="str">
            <v>44030720191108035X</v>
          </cell>
          <cell r="J77" t="str">
            <v>深圳庆春康复医学诊所</v>
          </cell>
          <cell r="K77">
            <v>50000</v>
          </cell>
        </row>
        <row r="77">
          <cell r="P77">
            <v>28150</v>
          </cell>
        </row>
        <row r="77">
          <cell r="S77">
            <v>20990</v>
          </cell>
        </row>
        <row r="77">
          <cell r="W77">
            <v>49140</v>
          </cell>
          <cell r="X77">
            <v>860</v>
          </cell>
          <cell r="Y77" t="str">
            <v>深圳市坪山区坑梓梨园路16号</v>
          </cell>
          <cell r="Z77" t="str">
            <v>周锦云</v>
          </cell>
        </row>
        <row r="78">
          <cell r="A78" t="str">
            <v>董璟乐</v>
          </cell>
          <cell r="B78">
            <v>2</v>
          </cell>
          <cell r="C78" t="str">
            <v>坑梓</v>
          </cell>
          <cell r="D78" t="str">
            <v>秀新</v>
          </cell>
          <cell r="E78" t="str">
            <v>男</v>
          </cell>
          <cell r="F78" t="str">
            <v>精神</v>
          </cell>
          <cell r="G78" t="str">
            <v>深圳市宝安区妇幼保健院：全面发育迟缓</v>
          </cell>
          <cell r="H78">
            <v>13537573639</v>
          </cell>
          <cell r="I78" t="str">
            <v>440307202011154610</v>
          </cell>
          <cell r="J78" t="str">
            <v>深圳市宝安区心星园训练中心</v>
          </cell>
          <cell r="K78">
            <v>50000</v>
          </cell>
          <cell r="L78">
            <v>7500</v>
          </cell>
          <cell r="M78">
            <v>10350</v>
          </cell>
          <cell r="N78">
            <v>6300</v>
          </cell>
          <cell r="O78">
            <v>6900</v>
          </cell>
          <cell r="P78">
            <v>7050</v>
          </cell>
        </row>
        <row r="78">
          <cell r="R78">
            <v>9450</v>
          </cell>
          <cell r="S78">
            <v>450</v>
          </cell>
        </row>
        <row r="78">
          <cell r="W78">
            <v>48000</v>
          </cell>
          <cell r="X78">
            <v>2000</v>
          </cell>
          <cell r="Y78" t="str">
            <v>深圳坪山区坑梓街道办事处坑梓社区居民委员会公园路69号110室</v>
          </cell>
          <cell r="Z78" t="str">
            <v>董伦传</v>
          </cell>
        </row>
        <row r="79">
          <cell r="A79" t="str">
            <v>董韵希</v>
          </cell>
          <cell r="B79">
            <v>3</v>
          </cell>
          <cell r="C79" t="str">
            <v>坑梓</v>
          </cell>
          <cell r="D79" t="str">
            <v>秀新</v>
          </cell>
          <cell r="E79" t="str">
            <v>女</v>
          </cell>
          <cell r="F79" t="str">
            <v>精神</v>
          </cell>
          <cell r="G79" t="str">
            <v>深圳市宝安区妇幼保健院：社交障碍</v>
          </cell>
          <cell r="H79" t="str">
            <v>13537573639</v>
          </cell>
          <cell r="I79" t="str">
            <v>52012120191024606X</v>
          </cell>
          <cell r="J79" t="str">
            <v>深圳市宝安区心星园训练中心</v>
          </cell>
          <cell r="K79">
            <v>50000</v>
          </cell>
          <cell r="L79">
            <v>4200</v>
          </cell>
          <cell r="M79">
            <v>6450</v>
          </cell>
          <cell r="N79">
            <v>6450</v>
          </cell>
          <cell r="O79">
            <v>5700</v>
          </cell>
          <cell r="P79">
            <v>7950</v>
          </cell>
        </row>
        <row r="79">
          <cell r="R79">
            <v>10500</v>
          </cell>
          <cell r="S79">
            <v>3000</v>
          </cell>
          <cell r="T79">
            <v>3600</v>
          </cell>
        </row>
        <row r="79">
          <cell r="W79">
            <v>47850</v>
          </cell>
          <cell r="X79">
            <v>2150</v>
          </cell>
          <cell r="Y79" t="str">
            <v>坪山区坑梓街道公园路69号110室</v>
          </cell>
          <cell r="Z79" t="str">
            <v>董伦传</v>
          </cell>
        </row>
        <row r="80">
          <cell r="A80" t="str">
            <v>杨中皓</v>
          </cell>
          <cell r="B80">
            <v>3</v>
          </cell>
          <cell r="C80" t="str">
            <v>坑梓</v>
          </cell>
          <cell r="D80" t="str">
            <v>金沙</v>
          </cell>
          <cell r="E80" t="str">
            <v>男</v>
          </cell>
          <cell r="F80" t="str">
            <v>精神</v>
          </cell>
          <cell r="G80" t="str">
            <v>深圳市龙岗区妇幼保健院：孤独症谱系障碍</v>
          </cell>
          <cell r="H80" t="str">
            <v>13826587256</v>
          </cell>
          <cell r="I80" t="str">
            <v>440305201905030273</v>
          </cell>
          <cell r="J80" t="str">
            <v>惠州市慧心特殊儿童关爱中心</v>
          </cell>
          <cell r="K80">
            <v>28000</v>
          </cell>
        </row>
        <row r="80">
          <cell r="W80">
            <v>0</v>
          </cell>
          <cell r="X80">
            <v>28000</v>
          </cell>
          <cell r="Y80" t="str">
            <v>惠州市惠阳区大亚湾西区爱琴海12栋2702</v>
          </cell>
          <cell r="Z80" t="str">
            <v>崔丽琴</v>
          </cell>
        </row>
        <row r="81">
          <cell r="A81" t="str">
            <v>黄宇菲</v>
          </cell>
          <cell r="B81">
            <v>5</v>
          </cell>
          <cell r="C81" t="str">
            <v>坑梓</v>
          </cell>
          <cell r="D81" t="str">
            <v>秀新</v>
          </cell>
          <cell r="E81" t="str">
            <v>女</v>
          </cell>
          <cell r="F81" t="str">
            <v>听力</v>
          </cell>
          <cell r="G81" t="str">
            <v>贰级</v>
          </cell>
          <cell r="H81">
            <v>15889628855</v>
          </cell>
          <cell r="I81" t="str">
            <v>44030720180112272322</v>
          </cell>
          <cell r="J81" t="str">
            <v>耳目一新听力言语教育（深圳）有限公司 </v>
          </cell>
          <cell r="K81">
            <v>50000</v>
          </cell>
        </row>
        <row r="81">
          <cell r="M81">
            <v>6260</v>
          </cell>
          <cell r="N81">
            <v>11810</v>
          </cell>
        </row>
        <row r="81">
          <cell r="P81">
            <v>13350</v>
          </cell>
          <cell r="Q81">
            <v>7200</v>
          </cell>
        </row>
        <row r="81">
          <cell r="S81">
            <v>10350</v>
          </cell>
        </row>
        <row r="81">
          <cell r="U81">
            <v>1030</v>
          </cell>
        </row>
        <row r="81">
          <cell r="W81">
            <v>50000</v>
          </cell>
          <cell r="X81">
            <v>0</v>
          </cell>
          <cell r="Y81" t="str">
            <v>深圳市坪山区坑梓街道秀新社区秀岭路北一巷12号</v>
          </cell>
          <cell r="Z81" t="str">
            <v>黄晓明</v>
          </cell>
        </row>
        <row r="82">
          <cell r="A82" t="str">
            <v>韩紫辰</v>
          </cell>
          <cell r="B82">
            <v>10</v>
          </cell>
          <cell r="C82" t="str">
            <v>坑梓</v>
          </cell>
          <cell r="D82" t="str">
            <v>秀新</v>
          </cell>
          <cell r="E82" t="str">
            <v>女</v>
          </cell>
          <cell r="F82" t="str">
            <v>智力</v>
          </cell>
          <cell r="G82" t="str">
            <v>叁级</v>
          </cell>
          <cell r="H82">
            <v>15875531860</v>
          </cell>
          <cell r="I82" t="str">
            <v>42108120120618480153</v>
          </cell>
        </row>
        <row r="82">
          <cell r="K82">
            <v>40000</v>
          </cell>
        </row>
        <row r="82">
          <cell r="W82">
            <v>0</v>
          </cell>
          <cell r="X82">
            <v>40000</v>
          </cell>
          <cell r="Y82" t="str">
            <v>坪山区坑梓街道金沙社区青排一巷3号</v>
          </cell>
          <cell r="Z82" t="str">
            <v>杨秋艳</v>
          </cell>
        </row>
        <row r="83">
          <cell r="A83" t="str">
            <v>江铖恺</v>
          </cell>
          <cell r="B83">
            <v>4</v>
          </cell>
          <cell r="C83" t="str">
            <v>坑梓</v>
          </cell>
          <cell r="D83" t="str">
            <v>秀新</v>
          </cell>
          <cell r="E83" t="str">
            <v>男</v>
          </cell>
          <cell r="F83" t="str">
            <v>肢体</v>
          </cell>
          <cell r="G83" t="str">
            <v>壹级</v>
          </cell>
          <cell r="H83" t="str">
            <v>13823362243</v>
          </cell>
          <cell r="I83" t="str">
            <v>44030720180524261341</v>
          </cell>
          <cell r="J83" t="str">
            <v>深圳市大鹏新区妇幼保健院</v>
          </cell>
          <cell r="K83">
            <v>50000</v>
          </cell>
        </row>
        <row r="83">
          <cell r="M83">
            <v>18921.91</v>
          </cell>
          <cell r="N83">
            <v>16874.6</v>
          </cell>
        </row>
        <row r="83">
          <cell r="P83">
            <v>7349.8</v>
          </cell>
        </row>
        <row r="83">
          <cell r="R83">
            <v>6853.69</v>
          </cell>
        </row>
        <row r="83">
          <cell r="W83">
            <v>50000</v>
          </cell>
          <cell r="X83">
            <v>0</v>
          </cell>
          <cell r="Y83" t="str">
            <v>聚龙花园二期5栋2407房</v>
          </cell>
          <cell r="Z83" t="str">
            <v>邹宽友</v>
          </cell>
        </row>
        <row r="84">
          <cell r="A84" t="str">
            <v>黄意诚</v>
          </cell>
          <cell r="B84">
            <v>2</v>
          </cell>
          <cell r="C84" t="str">
            <v>坑梓</v>
          </cell>
          <cell r="D84" t="str">
            <v>秀新</v>
          </cell>
          <cell r="E84" t="str">
            <v>男</v>
          </cell>
          <cell r="F84" t="str">
            <v>精神</v>
          </cell>
          <cell r="G84" t="str">
            <v>深圳市妇幼保健院：全面发育迟缓</v>
          </cell>
          <cell r="H84">
            <v>13632982212</v>
          </cell>
          <cell r="I84" t="str">
            <v>440307202009064755</v>
          </cell>
          <cell r="J84" t="str">
            <v>深圳市星语星苑教育服务有限公司</v>
          </cell>
          <cell r="K84">
            <v>50000</v>
          </cell>
          <cell r="L84">
            <v>6480</v>
          </cell>
          <cell r="M84">
            <v>7410</v>
          </cell>
        </row>
        <row r="84">
          <cell r="W84">
            <v>13890</v>
          </cell>
          <cell r="X84">
            <v>36110</v>
          </cell>
          <cell r="Y84" t="str">
            <v>广东省深圳市坪山区坑梓街道梨园中路二巷15号</v>
          </cell>
          <cell r="Z84" t="str">
            <v>黄国富</v>
          </cell>
        </row>
        <row r="85">
          <cell r="A85" t="str">
            <v>黄绣晶</v>
          </cell>
          <cell r="B85">
            <v>14</v>
          </cell>
          <cell r="C85" t="str">
            <v>坑梓</v>
          </cell>
          <cell r="D85" t="str">
            <v>秀新</v>
          </cell>
          <cell r="E85" t="str">
            <v>女</v>
          </cell>
          <cell r="F85" t="str">
            <v>智力</v>
          </cell>
          <cell r="G85" t="str">
            <v>叁级</v>
          </cell>
          <cell r="H85" t="str">
            <v>13662257123</v>
          </cell>
          <cell r="I85" t="str">
            <v>44030720080404272453</v>
          </cell>
          <cell r="J85" t="str">
            <v>深圳市罗湖区七彩星空言语感统训练中心</v>
          </cell>
          <cell r="K85">
            <v>40000</v>
          </cell>
        </row>
        <row r="85">
          <cell r="N85">
            <v>7050</v>
          </cell>
        </row>
        <row r="85">
          <cell r="P85">
            <v>5250</v>
          </cell>
        </row>
        <row r="85">
          <cell r="R85">
            <v>7500</v>
          </cell>
        </row>
        <row r="85">
          <cell r="U85">
            <v>11550</v>
          </cell>
        </row>
        <row r="85">
          <cell r="W85">
            <v>31350</v>
          </cell>
          <cell r="X85">
            <v>8650</v>
          </cell>
          <cell r="Y85" t="str">
            <v>深圳市坪山区坑梓新乔围一巷8号</v>
          </cell>
          <cell r="Z85" t="str">
            <v>李桂娇</v>
          </cell>
        </row>
        <row r="86">
          <cell r="A86" t="str">
            <v>邹丰旭</v>
          </cell>
          <cell r="B86">
            <v>6</v>
          </cell>
          <cell r="C86" t="str">
            <v>坑梓</v>
          </cell>
          <cell r="D86" t="str">
            <v>秀新</v>
          </cell>
          <cell r="E86" t="str">
            <v>男</v>
          </cell>
          <cell r="F86" t="str">
            <v>精神</v>
          </cell>
          <cell r="G86" t="str">
            <v>贰级</v>
          </cell>
          <cell r="H86" t="str">
            <v>13590040055</v>
          </cell>
          <cell r="I86" t="str">
            <v>36098320170101241162</v>
          </cell>
          <cell r="J86" t="str">
            <v>深圳市蒙恩教育咨询有限公司；深圳市蒙恩爱特儿康复有限公司</v>
          </cell>
          <cell r="K86">
            <v>50000</v>
          </cell>
        </row>
        <row r="86">
          <cell r="M86">
            <v>7390</v>
          </cell>
          <cell r="N86">
            <v>2950</v>
          </cell>
          <cell r="O86">
            <v>4850</v>
          </cell>
        </row>
        <row r="86">
          <cell r="Q86">
            <v>7400</v>
          </cell>
          <cell r="R86">
            <v>12400</v>
          </cell>
          <cell r="S86">
            <v>6320</v>
          </cell>
          <cell r="T86">
            <v>7770</v>
          </cell>
          <cell r="U86">
            <v>920</v>
          </cell>
        </row>
        <row r="86">
          <cell r="W86">
            <v>50000</v>
          </cell>
          <cell r="X86">
            <v>0</v>
          </cell>
          <cell r="Y86" t="str">
            <v>深圳市坪山区坑梓秀新公园路69号110室</v>
          </cell>
          <cell r="Z86" t="str">
            <v>梁冬梅</v>
          </cell>
        </row>
        <row r="87">
          <cell r="A87" t="str">
            <v>郑启帆</v>
          </cell>
          <cell r="B87">
            <v>2</v>
          </cell>
          <cell r="C87" t="str">
            <v>坑梓</v>
          </cell>
          <cell r="D87" t="str">
            <v>秀新</v>
          </cell>
          <cell r="E87" t="str">
            <v>男</v>
          </cell>
          <cell r="F87" t="str">
            <v>精神</v>
          </cell>
          <cell r="G87" t="str">
            <v>深圳市儿童医院：孤独症谱系障碍</v>
          </cell>
          <cell r="H87">
            <v>13510253118</v>
          </cell>
          <cell r="I87" t="str">
            <v>440307202003084579</v>
          </cell>
          <cell r="J87" t="str">
            <v>深圳市蒙恩教育咨询有限公司；深圳市蒙恩爱特儿康复有限公司</v>
          </cell>
          <cell r="K87">
            <v>50000</v>
          </cell>
          <cell r="L87">
            <v>6000</v>
          </cell>
          <cell r="M87">
            <v>6600</v>
          </cell>
          <cell r="N87">
            <v>6000</v>
          </cell>
          <cell r="O87">
            <v>6300</v>
          </cell>
          <cell r="P87">
            <v>6300</v>
          </cell>
          <cell r="Q87">
            <v>5400</v>
          </cell>
          <cell r="R87">
            <v>5550</v>
          </cell>
          <cell r="S87">
            <v>6750</v>
          </cell>
          <cell r="T87">
            <v>1100</v>
          </cell>
        </row>
        <row r="87">
          <cell r="W87">
            <v>50000</v>
          </cell>
          <cell r="X87">
            <v>0</v>
          </cell>
          <cell r="Y87" t="str">
            <v>坪山区大工业区宝梓南路5号</v>
          </cell>
          <cell r="Z87" t="str">
            <v>郑静文</v>
          </cell>
        </row>
        <row r="88">
          <cell r="A88" t="str">
            <v>阳景煜</v>
          </cell>
          <cell r="B88">
            <v>3</v>
          </cell>
          <cell r="C88" t="str">
            <v>坑梓</v>
          </cell>
          <cell r="D88" t="str">
            <v>秀新</v>
          </cell>
          <cell r="E88" t="str">
            <v>男</v>
          </cell>
          <cell r="F88" t="str">
            <v>精神</v>
          </cell>
          <cell r="G88" t="str">
            <v>深圳市儿童医院：孤独症谱系障碍；全面发育迟缓</v>
          </cell>
          <cell r="H88">
            <v>13928324579</v>
          </cell>
          <cell r="I88" t="str">
            <v>450312201912132054</v>
          </cell>
          <cell r="J88" t="str">
            <v>深圳市蒙恩教育咨询有限公司；深圳市蒙恩爱特儿康复有限公司</v>
          </cell>
          <cell r="K88">
            <v>50000</v>
          </cell>
          <cell r="L88">
            <v>6380</v>
          </cell>
          <cell r="M88">
            <v>5850</v>
          </cell>
          <cell r="N88">
            <v>7350</v>
          </cell>
          <cell r="O88">
            <v>6300</v>
          </cell>
          <cell r="P88">
            <v>6300</v>
          </cell>
          <cell r="Q88">
            <v>5400</v>
          </cell>
        </row>
        <row r="88">
          <cell r="S88">
            <v>6300</v>
          </cell>
          <cell r="T88">
            <v>5400</v>
          </cell>
          <cell r="U88">
            <v>720</v>
          </cell>
        </row>
        <row r="88">
          <cell r="W88">
            <v>50000</v>
          </cell>
          <cell r="X88">
            <v>0</v>
          </cell>
          <cell r="Y88" t="str">
            <v>深圳市坪山区坑梓街道秀新社区梓兴花园D栋1112</v>
          </cell>
          <cell r="Z88" t="str">
            <v>阳春雄</v>
          </cell>
        </row>
        <row r="89">
          <cell r="A89" t="str">
            <v>梁芯悦</v>
          </cell>
          <cell r="B89">
            <v>5</v>
          </cell>
          <cell r="C89" t="str">
            <v>坑梓</v>
          </cell>
          <cell r="D89" t="str">
            <v>秀新</v>
          </cell>
          <cell r="E89" t="str">
            <v>女</v>
          </cell>
          <cell r="F89" t="str">
            <v>智力</v>
          </cell>
          <cell r="G89" t="str">
            <v>贰级</v>
          </cell>
          <cell r="H89" t="str">
            <v>13927478467</v>
          </cell>
          <cell r="I89" t="str">
            <v>44030720170723272352</v>
          </cell>
          <cell r="J89" t="str">
            <v>深圳市爱加爱儿童发展有限公司</v>
          </cell>
          <cell r="K89">
            <v>50000</v>
          </cell>
          <cell r="L89">
            <v>6450</v>
          </cell>
          <cell r="M89">
            <v>5810</v>
          </cell>
          <cell r="N89">
            <v>3300</v>
          </cell>
          <cell r="O89">
            <v>7350</v>
          </cell>
          <cell r="P89">
            <v>4200</v>
          </cell>
          <cell r="Q89">
            <v>2700</v>
          </cell>
          <cell r="R89">
            <v>8850</v>
          </cell>
          <cell r="S89">
            <v>4800</v>
          </cell>
          <cell r="T89">
            <v>4500</v>
          </cell>
          <cell r="U89">
            <v>2040</v>
          </cell>
        </row>
        <row r="89">
          <cell r="W89">
            <v>50000</v>
          </cell>
          <cell r="X89">
            <v>0</v>
          </cell>
          <cell r="Y89" t="str">
            <v>深圳市坪山新区坑梓梓横西路10号</v>
          </cell>
          <cell r="Z89" t="str">
            <v>梁小雄</v>
          </cell>
        </row>
        <row r="90">
          <cell r="A90" t="str">
            <v>张峻</v>
          </cell>
          <cell r="B90">
            <v>6</v>
          </cell>
          <cell r="C90" t="str">
            <v>坪山</v>
          </cell>
          <cell r="D90" t="str">
            <v>六和</v>
          </cell>
          <cell r="E90" t="str">
            <v>男</v>
          </cell>
          <cell r="F90" t="str">
            <v>精神</v>
          </cell>
          <cell r="G90" t="str">
            <v>叁级</v>
          </cell>
          <cell r="H90">
            <v>13826563255</v>
          </cell>
          <cell r="I90" t="str">
            <v>50010120160801433063</v>
          </cell>
          <cell r="J90" t="str">
            <v>深圳市蒙恩教育咨询有限公司</v>
          </cell>
          <cell r="K90">
            <v>50000</v>
          </cell>
          <cell r="L90">
            <v>2500</v>
          </cell>
        </row>
        <row r="90">
          <cell r="P90">
            <v>8850</v>
          </cell>
        </row>
        <row r="90">
          <cell r="W90">
            <v>11350</v>
          </cell>
          <cell r="X90">
            <v>38650</v>
          </cell>
          <cell r="Y90" t="str">
            <v>广东省深圳市坪山区和兴路2号深城投中城花园一期2栋B座09A</v>
          </cell>
          <cell r="Z90" t="str">
            <v>张小勇</v>
          </cell>
        </row>
        <row r="91">
          <cell r="A91" t="str">
            <v>席飞扬</v>
          </cell>
          <cell r="B91">
            <v>1</v>
          </cell>
          <cell r="C91" t="str">
            <v>坪山</v>
          </cell>
          <cell r="D91" t="str">
            <v>六和</v>
          </cell>
          <cell r="E91" t="str">
            <v>男</v>
          </cell>
          <cell r="F91" t="str">
            <v>言语</v>
          </cell>
          <cell r="G91" t="str">
            <v>深圳市儿童医院：语言发育障碍</v>
          </cell>
          <cell r="H91">
            <v>18902312856</v>
          </cell>
          <cell r="I91" t="str">
            <v>440307202101204511</v>
          </cell>
        </row>
        <row r="91">
          <cell r="K91">
            <v>50000</v>
          </cell>
        </row>
        <row r="91">
          <cell r="W91">
            <v>0</v>
          </cell>
          <cell r="X91">
            <v>50000</v>
          </cell>
          <cell r="Y91" t="str">
            <v>坪山区嘉宏湾花园二期2号楼B座19D</v>
          </cell>
          <cell r="Z91" t="str">
            <v>席超</v>
          </cell>
        </row>
        <row r="92">
          <cell r="A92" t="str">
            <v>戴凌岳</v>
          </cell>
          <cell r="B92">
            <v>2</v>
          </cell>
          <cell r="C92" t="str">
            <v>坪山</v>
          </cell>
          <cell r="D92" t="str">
            <v>六和</v>
          </cell>
          <cell r="E92" t="str">
            <v>男</v>
          </cell>
          <cell r="F92" t="str">
            <v>精神</v>
          </cell>
          <cell r="G92" t="str">
            <v>深圳市龙岗区妇幼保健院：言语发育障碍及儿童孤独症</v>
          </cell>
          <cell r="H92">
            <v>17727988944</v>
          </cell>
          <cell r="I92" t="str">
            <v>440307202005274536</v>
          </cell>
          <cell r="J92" t="str">
            <v>多咕力国际教育中心（深圳）有限公司</v>
          </cell>
          <cell r="K92">
            <v>50000</v>
          </cell>
        </row>
        <row r="92">
          <cell r="O92">
            <v>7200</v>
          </cell>
          <cell r="P92">
            <v>5700</v>
          </cell>
          <cell r="Q92">
            <v>6600</v>
          </cell>
          <cell r="R92">
            <v>7620</v>
          </cell>
          <cell r="S92">
            <v>4350</v>
          </cell>
          <cell r="T92">
            <v>3600</v>
          </cell>
          <cell r="U92">
            <v>5100</v>
          </cell>
        </row>
        <row r="92">
          <cell r="W92">
            <v>40170</v>
          </cell>
          <cell r="X92">
            <v>9830</v>
          </cell>
          <cell r="Y92" t="str">
            <v>六和社区嘉宏湾花园二期2号楼B座17B</v>
          </cell>
          <cell r="Z92" t="str">
            <v>戴达裘</v>
          </cell>
        </row>
        <row r="93">
          <cell r="A93" t="str">
            <v>刘洛溪</v>
          </cell>
          <cell r="B93">
            <v>4</v>
          </cell>
          <cell r="C93" t="str">
            <v>坪山</v>
          </cell>
          <cell r="D93" t="str">
            <v>六和</v>
          </cell>
          <cell r="E93" t="str">
            <v>女</v>
          </cell>
          <cell r="F93" t="str">
            <v>多重（言语、智力、肢体）</v>
          </cell>
          <cell r="G93" t="str">
            <v>壹级</v>
          </cell>
          <cell r="H93">
            <v>15889674870</v>
          </cell>
          <cell r="I93" t="str">
            <v>44030720180617014271</v>
          </cell>
          <cell r="J93" t="str">
            <v>深圳市龙岗区庆春特殊儿童康复中心</v>
          </cell>
          <cell r="K93">
            <v>50000</v>
          </cell>
        </row>
        <row r="93">
          <cell r="N93">
            <v>26180</v>
          </cell>
        </row>
        <row r="93">
          <cell r="S93">
            <v>23820</v>
          </cell>
        </row>
        <row r="93">
          <cell r="W93">
            <v>50000</v>
          </cell>
          <cell r="X93">
            <v>0</v>
          </cell>
          <cell r="Y93" t="str">
            <v>广东省深圳市坪山区深城投中心公馆6栋6A</v>
          </cell>
          <cell r="Z93" t="str">
            <v>
易文娟</v>
          </cell>
        </row>
        <row r="94">
          <cell r="A94" t="str">
            <v>李悦诚</v>
          </cell>
          <cell r="B94">
            <v>7</v>
          </cell>
          <cell r="C94" t="str">
            <v>坪山</v>
          </cell>
          <cell r="D94" t="str">
            <v>六和</v>
          </cell>
          <cell r="E94" t="str">
            <v>男</v>
          </cell>
          <cell r="F94" t="str">
            <v> 精神</v>
          </cell>
          <cell r="G94" t="str">
            <v>肆级</v>
          </cell>
          <cell r="H94" t="str">
            <v>13826586729</v>
          </cell>
          <cell r="I94" t="str">
            <v>440307201512234112</v>
          </cell>
          <cell r="J94" t="str">
            <v>深圳市蒙恩教育咨询有限公司；深圳市蒙恩爱特儿康复有限公司</v>
          </cell>
          <cell r="K94">
            <v>40000</v>
          </cell>
          <cell r="L94">
            <v>4000</v>
          </cell>
          <cell r="M94">
            <v>5550</v>
          </cell>
          <cell r="N94">
            <v>4750</v>
          </cell>
          <cell r="O94">
            <v>3750</v>
          </cell>
          <cell r="P94">
            <v>2250</v>
          </cell>
        </row>
        <row r="94">
          <cell r="S94">
            <v>2850</v>
          </cell>
          <cell r="T94">
            <v>1800</v>
          </cell>
        </row>
        <row r="94">
          <cell r="W94">
            <v>24950</v>
          </cell>
          <cell r="X94">
            <v>15050</v>
          </cell>
          <cell r="Y94" t="str">
            <v>广东省深圳市坪山区行政一路6号万科金域缇香花园一期4栋805A房</v>
          </cell>
          <cell r="Z94" t="str">
            <v>蒋崇崇</v>
          </cell>
        </row>
        <row r="95">
          <cell r="A95" t="str">
            <v>钟可妤</v>
          </cell>
          <cell r="B95">
            <v>5</v>
          </cell>
          <cell r="C95" t="str">
            <v>坪山</v>
          </cell>
          <cell r="D95" t="str">
            <v>六和</v>
          </cell>
          <cell r="E95" t="str">
            <v>女</v>
          </cell>
          <cell r="F95" t="str">
            <v>精神</v>
          </cell>
          <cell r="G95" t="str">
            <v>贰级</v>
          </cell>
          <cell r="H95">
            <v>13510954972</v>
          </cell>
          <cell r="I95" t="str">
            <v>44130220170616788562</v>
          </cell>
          <cell r="J95" t="str">
            <v>深圳市蒙恩教育咨询有限公司；深圳市蒙恩爱特儿康复有限公司</v>
          </cell>
          <cell r="K95">
            <v>50000</v>
          </cell>
        </row>
        <row r="95">
          <cell r="N95">
            <v>9000</v>
          </cell>
          <cell r="O95">
            <v>9450</v>
          </cell>
          <cell r="P95">
            <v>5760</v>
          </cell>
          <cell r="Q95">
            <v>7740</v>
          </cell>
          <cell r="R95">
            <v>6420</v>
          </cell>
          <cell r="S95">
            <v>7100</v>
          </cell>
          <cell r="T95">
            <v>4530</v>
          </cell>
        </row>
        <row r="95">
          <cell r="W95">
            <v>50000</v>
          </cell>
          <cell r="X95">
            <v>0</v>
          </cell>
          <cell r="Y95" t="str">
            <v>广东省深圳市坪山区万科金域缇香花园二期10栋2311</v>
          </cell>
          <cell r="Z95" t="str">
            <v>钟志鹏</v>
          </cell>
        </row>
        <row r="96">
          <cell r="A96" t="str">
            <v>潘奕柠</v>
          </cell>
          <cell r="B96">
            <v>4</v>
          </cell>
          <cell r="C96" t="str">
            <v>坪山</v>
          </cell>
          <cell r="D96" t="str">
            <v>六和</v>
          </cell>
          <cell r="E96" t="str">
            <v>女</v>
          </cell>
          <cell r="F96" t="str">
            <v>听力</v>
          </cell>
          <cell r="G96" t="str">
            <v>壹级</v>
          </cell>
          <cell r="H96">
            <v>18620331192</v>
          </cell>
          <cell r="I96" t="str">
            <v>450804201808222321</v>
          </cell>
        </row>
        <row r="96">
          <cell r="K96">
            <v>50000</v>
          </cell>
        </row>
        <row r="96">
          <cell r="W96">
            <v>0</v>
          </cell>
          <cell r="X96">
            <v>50000</v>
          </cell>
          <cell r="Y96" t="str">
            <v>广东省深圳市坪山区兰竹西路36号深城投·中心公馆2栋26E</v>
          </cell>
          <cell r="Z96" t="str">
            <v>韦海丽</v>
          </cell>
        </row>
        <row r="97">
          <cell r="A97" t="str">
            <v>舒乔霖</v>
          </cell>
          <cell r="B97">
            <v>5</v>
          </cell>
          <cell r="C97" t="str">
            <v>坪山</v>
          </cell>
          <cell r="D97" t="str">
            <v>六和</v>
          </cell>
          <cell r="E97" t="str">
            <v>男</v>
          </cell>
          <cell r="F97" t="str">
            <v>精神</v>
          </cell>
          <cell r="G97" t="str">
            <v>肆级</v>
          </cell>
          <cell r="H97" t="str">
            <v>13923763170</v>
          </cell>
          <cell r="I97" t="str">
            <v>44030720171020413364</v>
          </cell>
          <cell r="J97" t="str">
            <v>深圳市爱加爱儿童发展有限公司；深圳市蒙恩教育咨询有限公司；深圳市蒙恩爱特儿康复有限公司</v>
          </cell>
          <cell r="K97">
            <v>50000</v>
          </cell>
          <cell r="L97">
            <v>7350</v>
          </cell>
          <cell r="M97">
            <v>4800</v>
          </cell>
          <cell r="N97">
            <v>6150</v>
          </cell>
          <cell r="O97">
            <v>6450</v>
          </cell>
          <cell r="P97">
            <v>6300</v>
          </cell>
          <cell r="Q97">
            <v>6000</v>
          </cell>
          <cell r="R97">
            <v>6900</v>
          </cell>
          <cell r="S97">
            <v>6050</v>
          </cell>
        </row>
        <row r="97">
          <cell r="W97">
            <v>50000</v>
          </cell>
          <cell r="X97">
            <v>0</v>
          </cell>
          <cell r="Y97" t="str">
            <v>广东省深圳市坪山区行政二路10号万科金域缇香花园二期3栋B座304</v>
          </cell>
          <cell r="Z97" t="str">
            <v>周京燕</v>
          </cell>
        </row>
        <row r="98">
          <cell r="A98" t="str">
            <v>谢文婷</v>
          </cell>
          <cell r="B98">
            <v>4</v>
          </cell>
          <cell r="C98" t="str">
            <v>坪山</v>
          </cell>
          <cell r="D98" t="str">
            <v>六和</v>
          </cell>
          <cell r="E98" t="str">
            <v>女</v>
          </cell>
          <cell r="F98" t="str">
            <v>精神</v>
          </cell>
          <cell r="G98" t="str">
            <v>肆级</v>
          </cell>
          <cell r="H98">
            <v>13632609986</v>
          </cell>
          <cell r="I98" t="str">
            <v>44030720180501460764</v>
          </cell>
          <cell r="J98" t="str">
            <v>深圳市蒙恩教育咨询有限公司；深圳市蒙恩爱特儿康复有限公司</v>
          </cell>
          <cell r="K98">
            <v>50000</v>
          </cell>
          <cell r="L98">
            <v>6380</v>
          </cell>
          <cell r="M98">
            <v>6380</v>
          </cell>
          <cell r="N98">
            <v>5730</v>
          </cell>
          <cell r="O98">
            <v>5600</v>
          </cell>
          <cell r="P98">
            <v>5230</v>
          </cell>
        </row>
        <row r="98">
          <cell r="R98">
            <v>3920</v>
          </cell>
          <cell r="S98">
            <v>5730</v>
          </cell>
          <cell r="T98">
            <v>5860</v>
          </cell>
          <cell r="U98">
            <v>3450</v>
          </cell>
        </row>
        <row r="98">
          <cell r="W98">
            <v>48280</v>
          </cell>
          <cell r="X98">
            <v>1720</v>
          </cell>
          <cell r="Y98" t="str">
            <v>广东省深圳市坪山区行政一路10号嘉宏湾花园二期1栋B座26C房</v>
          </cell>
          <cell r="Z98" t="str">
            <v>肖慈贤</v>
          </cell>
        </row>
        <row r="99">
          <cell r="A99" t="str">
            <v>陈墨冉</v>
          </cell>
          <cell r="B99">
            <v>3</v>
          </cell>
          <cell r="C99" t="str">
            <v>坪山</v>
          </cell>
          <cell r="D99" t="str">
            <v>六和</v>
          </cell>
          <cell r="E99" t="str">
            <v>女</v>
          </cell>
          <cell r="F99" t="str">
            <v>听力</v>
          </cell>
          <cell r="G99" t="str">
            <v>深圳市龙岗区耳鼻咽喉医院：感音神经系耳聋</v>
          </cell>
          <cell r="H99">
            <v>15217725598</v>
          </cell>
          <cell r="I99" t="str">
            <v>440307201910294540</v>
          </cell>
          <cell r="J99" t="str">
            <v>深圳市沐阳语言文化咨询有限公司；耳目一新听力言语教育（深圳）有限公司</v>
          </cell>
          <cell r="K99">
            <v>50000</v>
          </cell>
        </row>
        <row r="99">
          <cell r="M99">
            <v>3900</v>
          </cell>
        </row>
        <row r="99">
          <cell r="Q99">
            <v>3600</v>
          </cell>
        </row>
        <row r="99">
          <cell r="T99">
            <v>4800</v>
          </cell>
          <cell r="U99">
            <v>1950</v>
          </cell>
        </row>
        <row r="99">
          <cell r="W99">
            <v>14250</v>
          </cell>
          <cell r="X99">
            <v>35750</v>
          </cell>
          <cell r="Y99" t="str">
            <v>广东省深圳市坪山区深汕路坪山段583号</v>
          </cell>
          <cell r="Z99" t="str">
            <v>温蕙坷</v>
          </cell>
        </row>
        <row r="100">
          <cell r="A100" t="str">
            <v>黄恩希</v>
          </cell>
          <cell r="B100">
            <v>3</v>
          </cell>
          <cell r="C100" t="str">
            <v>坪山</v>
          </cell>
          <cell r="D100" t="str">
            <v>六和</v>
          </cell>
          <cell r="E100" t="str">
            <v>男</v>
          </cell>
          <cell r="F100" t="str">
            <v>精神</v>
          </cell>
          <cell r="G100" t="str">
            <v>深圳市儿童医院：孤独症谱系障碍</v>
          </cell>
          <cell r="H100">
            <v>13824367879</v>
          </cell>
          <cell r="I100" t="str">
            <v>440307201901214596</v>
          </cell>
          <cell r="J100" t="str">
            <v>深圳市大米和小米教育科技有限公司</v>
          </cell>
          <cell r="K100">
            <v>50000</v>
          </cell>
        </row>
        <row r="100">
          <cell r="M100">
            <v>16800</v>
          </cell>
        </row>
        <row r="100">
          <cell r="O100">
            <v>8700</v>
          </cell>
        </row>
        <row r="100">
          <cell r="Q100">
            <v>11400</v>
          </cell>
        </row>
        <row r="100">
          <cell r="S100">
            <v>12900</v>
          </cell>
        </row>
        <row r="100">
          <cell r="W100">
            <v>49800</v>
          </cell>
          <cell r="X100">
            <v>200</v>
          </cell>
          <cell r="Y100" t="str">
            <v>财富城一期3栋B座24E</v>
          </cell>
          <cell r="Z100" t="str">
            <v>黄楚升</v>
          </cell>
        </row>
        <row r="101">
          <cell r="A101" t="str">
            <v>梅梓琪</v>
          </cell>
          <cell r="B101">
            <v>3</v>
          </cell>
          <cell r="C101" t="str">
            <v>坪山</v>
          </cell>
          <cell r="D101" t="str">
            <v>六和</v>
          </cell>
          <cell r="E101" t="str">
            <v>女</v>
          </cell>
          <cell r="F101" t="str">
            <v>精神</v>
          </cell>
          <cell r="G101" t="str">
            <v>深圳市龙岗区妇幼保健院：言语发育障碍</v>
          </cell>
          <cell r="H101">
            <v>18675519848</v>
          </cell>
          <cell r="I101" t="str">
            <v>440307201902244527</v>
          </cell>
          <cell r="J101" t="str">
            <v>深圳市龙岗区妇幼保健院</v>
          </cell>
          <cell r="K101">
            <v>50000</v>
          </cell>
        </row>
        <row r="101">
          <cell r="N101">
            <v>4500</v>
          </cell>
          <cell r="O101">
            <v>13500</v>
          </cell>
          <cell r="P101">
            <v>7850</v>
          </cell>
        </row>
        <row r="101">
          <cell r="S101">
            <v>10203.5</v>
          </cell>
          <cell r="T101">
            <v>7300</v>
          </cell>
          <cell r="U101">
            <v>2800</v>
          </cell>
        </row>
        <row r="101">
          <cell r="W101">
            <v>46153.5</v>
          </cell>
          <cell r="X101">
            <v>3846.5</v>
          </cell>
          <cell r="Y101" t="str">
            <v>广东省深圳市坪山区财富城（一期）4栋43G</v>
          </cell>
          <cell r="Z101" t="str">
            <v>姚春玲</v>
          </cell>
        </row>
        <row r="102">
          <cell r="A102" t="str">
            <v>贺舒瑜</v>
          </cell>
          <cell r="B102">
            <v>3</v>
          </cell>
          <cell r="C102" t="str">
            <v>坪山</v>
          </cell>
          <cell r="D102" t="str">
            <v>六和</v>
          </cell>
          <cell r="E102" t="str">
            <v>女</v>
          </cell>
          <cell r="F102" t="str">
            <v>精神</v>
          </cell>
          <cell r="G102" t="str">
            <v>深圳市儿童医院：孤独症谱系障碍</v>
          </cell>
          <cell r="H102">
            <v>15217725598</v>
          </cell>
          <cell r="I102" t="str">
            <v>440307201907240226</v>
          </cell>
          <cell r="J102" t="str">
            <v>深圳市蒙恩教育咨询有限公司；深圳市蒙恩爱特儿康复有限公司</v>
          </cell>
          <cell r="K102">
            <v>50000</v>
          </cell>
          <cell r="L102">
            <v>6600</v>
          </cell>
          <cell r="M102">
            <v>6600</v>
          </cell>
          <cell r="N102">
            <v>6000</v>
          </cell>
          <cell r="O102">
            <v>5550</v>
          </cell>
          <cell r="P102">
            <v>5700</v>
          </cell>
          <cell r="Q102">
            <v>7350</v>
          </cell>
          <cell r="R102">
            <v>6300</v>
          </cell>
          <cell r="S102">
            <v>3300</v>
          </cell>
          <cell r="T102">
            <v>2400</v>
          </cell>
        </row>
        <row r="102">
          <cell r="W102">
            <v>49800</v>
          </cell>
          <cell r="X102">
            <v>200</v>
          </cell>
          <cell r="Y102" t="str">
            <v>广东省深圳市坪山区行政二路6号万科金域东郡2栋704</v>
          </cell>
          <cell r="Z102" t="str">
            <v>谢卉</v>
          </cell>
        </row>
        <row r="103">
          <cell r="A103" t="str">
            <v>张愈林</v>
          </cell>
          <cell r="B103">
            <v>4</v>
          </cell>
          <cell r="C103" t="str">
            <v>坪山</v>
          </cell>
          <cell r="D103" t="str">
            <v>六和</v>
          </cell>
          <cell r="E103" t="str">
            <v>男</v>
          </cell>
          <cell r="F103" t="str">
            <v>多重 （肢体、智力）</v>
          </cell>
          <cell r="G103" t="str">
            <v>贰级</v>
          </cell>
          <cell r="H103" t="str">
            <v>18933277925</v>
          </cell>
          <cell r="I103" t="str">
            <v>44040220180822923672</v>
          </cell>
          <cell r="J103" t="str">
            <v>深圳市坪山区祈星特殊儿童康复中心；深圳市祈星健康管理有限公司</v>
          </cell>
          <cell r="K103">
            <v>50000</v>
          </cell>
          <cell r="L103">
            <v>5800</v>
          </cell>
          <cell r="M103">
            <v>6380</v>
          </cell>
          <cell r="N103">
            <v>5800</v>
          </cell>
          <cell r="O103">
            <v>6240</v>
          </cell>
          <cell r="P103">
            <v>6380</v>
          </cell>
          <cell r="Q103">
            <v>4620</v>
          </cell>
          <cell r="R103">
            <v>4840</v>
          </cell>
          <cell r="S103">
            <v>4180</v>
          </cell>
          <cell r="T103">
            <v>1180</v>
          </cell>
          <cell r="U103">
            <v>4320</v>
          </cell>
        </row>
        <row r="103">
          <cell r="W103">
            <v>49740</v>
          </cell>
          <cell r="X103">
            <v>260</v>
          </cell>
          <cell r="Y103" t="str">
            <v>广东省深圳市坪山区坪山办事处和强路8号财富城(一期)3栋B座2C</v>
          </cell>
          <cell r="Z103" t="str">
            <v>张光华</v>
          </cell>
        </row>
        <row r="104">
          <cell r="A104" t="str">
            <v>吴乐诚</v>
          </cell>
          <cell r="B104">
            <v>3</v>
          </cell>
          <cell r="C104" t="str">
            <v>坪山</v>
          </cell>
          <cell r="D104" t="str">
            <v>六和</v>
          </cell>
          <cell r="E104" t="str">
            <v>男</v>
          </cell>
          <cell r="F104" t="str">
            <v>智力</v>
          </cell>
          <cell r="G104" t="str">
            <v>肆级</v>
          </cell>
          <cell r="H104">
            <v>15768360874</v>
          </cell>
          <cell r="I104" t="str">
            <v>44030520190426039254</v>
          </cell>
          <cell r="J104" t="str">
            <v>深圳市爱加爱儿童发展有限公司；星飞扬康教服务（深圳）有限公司；深圳市龙华区妇幼保健院</v>
          </cell>
          <cell r="K104">
            <v>50000</v>
          </cell>
          <cell r="L104">
            <v>6450</v>
          </cell>
          <cell r="M104">
            <v>3150</v>
          </cell>
          <cell r="N104">
            <v>2100</v>
          </cell>
          <cell r="O104">
            <v>7180</v>
          </cell>
          <cell r="P104">
            <v>6450</v>
          </cell>
          <cell r="Q104">
            <v>2150</v>
          </cell>
        </row>
        <row r="104">
          <cell r="S104">
            <v>9250</v>
          </cell>
          <cell r="T104">
            <v>6900</v>
          </cell>
          <cell r="U104">
            <v>6370</v>
          </cell>
        </row>
        <row r="104">
          <cell r="W104">
            <v>50000</v>
          </cell>
          <cell r="X104">
            <v>0</v>
          </cell>
          <cell r="Y104" t="str">
            <v>广东省深圳市坪山区兰竹西路36号深城投·中心公馆6栋31C</v>
          </cell>
          <cell r="Z104" t="str">
            <v> 
林小玲</v>
          </cell>
        </row>
        <row r="105">
          <cell r="A105" t="str">
            <v>张煜林</v>
          </cell>
          <cell r="B105">
            <v>5</v>
          </cell>
          <cell r="C105" t="str">
            <v>坪山</v>
          </cell>
          <cell r="D105" t="str">
            <v>六和</v>
          </cell>
          <cell r="E105" t="str">
            <v>男</v>
          </cell>
          <cell r="F105" t="str">
            <v>精神</v>
          </cell>
          <cell r="G105" t="str">
            <v>肆级</v>
          </cell>
          <cell r="H105">
            <v>13510933199</v>
          </cell>
          <cell r="I105" t="str">
            <v>440307201702204176</v>
          </cell>
          <cell r="J105" t="str">
            <v>北京中医药大学深圳医院（龙岗）中医门诊部</v>
          </cell>
          <cell r="K105">
            <v>50000</v>
          </cell>
        </row>
        <row r="105">
          <cell r="T105">
            <v>2970</v>
          </cell>
        </row>
        <row r="105">
          <cell r="W105">
            <v>2970</v>
          </cell>
          <cell r="X105">
            <v>47030</v>
          </cell>
          <cell r="Y105" t="str">
            <v>广东省深圳市坪山区行政一路10号嘉宏湾花园二期2栋B座03D</v>
          </cell>
          <cell r="Z105" t="str">
            <v>萧妙虹</v>
          </cell>
        </row>
        <row r="106">
          <cell r="A106" t="str">
            <v>朱如夏</v>
          </cell>
          <cell r="B106">
            <v>7</v>
          </cell>
          <cell r="C106" t="str">
            <v>坪山</v>
          </cell>
          <cell r="D106" t="str">
            <v>六和</v>
          </cell>
          <cell r="E106" t="str">
            <v>男</v>
          </cell>
          <cell r="F106" t="str">
            <v>听力</v>
          </cell>
          <cell r="G106" t="str">
            <v>叁级</v>
          </cell>
          <cell r="H106" t="str">
            <v>13724387422</v>
          </cell>
          <cell r="I106" t="str">
            <v>42092120150607571323</v>
          </cell>
          <cell r="J106" t="str">
            <v>深圳市天天康复服务有限公司</v>
          </cell>
          <cell r="K106">
            <v>40000</v>
          </cell>
        </row>
        <row r="106">
          <cell r="S106">
            <v>40000</v>
          </cell>
        </row>
        <row r="106">
          <cell r="W106">
            <v>40000</v>
          </cell>
          <cell r="X106">
            <v>0</v>
          </cell>
          <cell r="Y106" t="str">
            <v>广东省深圳市坪山区和强路8号财富城(一期)3栋B座32E</v>
          </cell>
          <cell r="Z106" t="str">
            <v>朱芳玲</v>
          </cell>
        </row>
        <row r="107">
          <cell r="A107" t="str">
            <v>胡琰</v>
          </cell>
          <cell r="B107">
            <v>5</v>
          </cell>
          <cell r="C107" t="str">
            <v>坪山</v>
          </cell>
          <cell r="D107" t="str">
            <v>六和</v>
          </cell>
          <cell r="E107" t="str">
            <v>男</v>
          </cell>
          <cell r="F107" t="str">
            <v>多重（言语、智力）</v>
          </cell>
          <cell r="G107" t="str">
            <v>壹级</v>
          </cell>
          <cell r="H107" t="str">
            <v>13510309180</v>
          </cell>
          <cell r="I107" t="str">
            <v>44030720170617681171</v>
          </cell>
          <cell r="J107" t="str">
            <v>醒目仔云教育康复服务（深圳）有限公司；深圳市星守护融合教育有限公司</v>
          </cell>
          <cell r="K107">
            <v>50000</v>
          </cell>
          <cell r="L107">
            <v>7500</v>
          </cell>
          <cell r="M107">
            <v>6750</v>
          </cell>
          <cell r="N107">
            <v>5700</v>
          </cell>
          <cell r="O107">
            <v>6600</v>
          </cell>
          <cell r="P107">
            <v>6450</v>
          </cell>
          <cell r="Q107">
            <v>4620</v>
          </cell>
          <cell r="R107">
            <v>3700</v>
          </cell>
          <cell r="S107">
            <v>6750</v>
          </cell>
        </row>
        <row r="107">
          <cell r="U107">
            <v>1930</v>
          </cell>
        </row>
        <row r="107">
          <cell r="W107">
            <v>50000</v>
          </cell>
          <cell r="X107">
            <v>0</v>
          </cell>
          <cell r="Y107" t="str">
            <v>广东省深圳市坪山区行政二路招商花园11栋B座802</v>
          </cell>
          <cell r="Z107" t="str">
            <v>胡伟文</v>
          </cell>
        </row>
        <row r="108">
          <cell r="A108" t="str">
            <v>陈嘉煜</v>
          </cell>
          <cell r="B108">
            <v>3</v>
          </cell>
          <cell r="C108" t="str">
            <v>坪山</v>
          </cell>
          <cell r="D108" t="str">
            <v>六和</v>
          </cell>
          <cell r="E108" t="str">
            <v>男</v>
          </cell>
          <cell r="F108" t="str">
            <v>精神</v>
          </cell>
          <cell r="G108" t="str">
            <v>深圳市儿童医院：全面发育迟缓、儿童孤独症</v>
          </cell>
          <cell r="H108">
            <v>18923409190</v>
          </cell>
          <cell r="I108" t="str">
            <v>440307201901154538</v>
          </cell>
          <cell r="J108" t="str">
            <v>深圳市爱加爱儿童发展有限公司</v>
          </cell>
          <cell r="K108">
            <v>50000</v>
          </cell>
          <cell r="L108">
            <v>11700</v>
          </cell>
          <cell r="M108">
            <v>7350</v>
          </cell>
          <cell r="N108">
            <v>5060</v>
          </cell>
          <cell r="O108">
            <v>6450</v>
          </cell>
        </row>
        <row r="108">
          <cell r="Q108">
            <v>10650</v>
          </cell>
        </row>
        <row r="108">
          <cell r="S108">
            <v>4800</v>
          </cell>
          <cell r="T108">
            <v>3990</v>
          </cell>
        </row>
        <row r="108">
          <cell r="W108">
            <v>50000</v>
          </cell>
          <cell r="X108">
            <v>0</v>
          </cell>
          <cell r="Y108" t="str">
            <v>广东省深圳市坪山区坪山办金丰大道7号</v>
          </cell>
          <cell r="Z108" t="str">
            <v>陈显鑫</v>
          </cell>
        </row>
        <row r="109">
          <cell r="A109" t="str">
            <v>曾子康</v>
          </cell>
          <cell r="B109">
            <v>6</v>
          </cell>
          <cell r="C109" t="str">
            <v>坪山</v>
          </cell>
          <cell r="D109" t="str">
            <v>坪山</v>
          </cell>
          <cell r="E109" t="str">
            <v>男</v>
          </cell>
          <cell r="F109" t="str">
            <v>多重（言语、智力）</v>
          </cell>
          <cell r="G109" t="str">
            <v>壹级</v>
          </cell>
          <cell r="H109" t="str">
            <v>13410976293</v>
          </cell>
          <cell r="I109" t="str">
            <v>44030720160831191X71</v>
          </cell>
          <cell r="J109" t="str">
            <v>深圳市坪山区祈星特殊儿童康复中心;深圳市祈星健康管理有限公司</v>
          </cell>
          <cell r="K109">
            <v>50000</v>
          </cell>
          <cell r="L109">
            <v>6000</v>
          </cell>
          <cell r="M109">
            <v>6900</v>
          </cell>
          <cell r="N109">
            <v>5850</v>
          </cell>
          <cell r="O109">
            <v>6300</v>
          </cell>
          <cell r="P109">
            <v>4950</v>
          </cell>
          <cell r="Q109">
            <v>6300</v>
          </cell>
          <cell r="R109">
            <v>5100</v>
          </cell>
        </row>
        <row r="109">
          <cell r="T109">
            <v>5525</v>
          </cell>
          <cell r="U109">
            <v>3025</v>
          </cell>
        </row>
        <row r="109">
          <cell r="W109">
            <v>49950</v>
          </cell>
          <cell r="X109">
            <v>50</v>
          </cell>
          <cell r="Y109" t="str">
            <v>深圳市坪山区坪山新生路6-1号</v>
          </cell>
          <cell r="Z109" t="str">
            <v>赖丽华</v>
          </cell>
        </row>
        <row r="110">
          <cell r="A110" t="str">
            <v>闫宇泽</v>
          </cell>
          <cell r="B110">
            <v>10</v>
          </cell>
          <cell r="C110" t="str">
            <v>坪山</v>
          </cell>
          <cell r="D110" t="str">
            <v>六和</v>
          </cell>
          <cell r="E110" t="str">
            <v>男</v>
          </cell>
          <cell r="F110" t="str">
            <v>精神</v>
          </cell>
          <cell r="G110" t="str">
            <v>贰级</v>
          </cell>
          <cell r="H110" t="str">
            <v>15112620396</v>
          </cell>
          <cell r="I110" t="str">
            <v>44030520120805901162</v>
          </cell>
          <cell r="J110" t="str">
            <v>深圳市星梦缘康复服务有限公司；亮晶晶儿童疗育（深圳）有限公司</v>
          </cell>
          <cell r="K110">
            <v>50000</v>
          </cell>
          <cell r="L110">
            <v>10070</v>
          </cell>
          <cell r="M110">
            <v>4130</v>
          </cell>
          <cell r="N110">
            <v>3530</v>
          </cell>
          <cell r="O110">
            <v>3370</v>
          </cell>
          <cell r="P110">
            <v>3950</v>
          </cell>
          <cell r="Q110">
            <v>5480</v>
          </cell>
          <cell r="R110">
            <v>6500</v>
          </cell>
          <cell r="S110">
            <v>2880</v>
          </cell>
          <cell r="T110">
            <v>2980</v>
          </cell>
          <cell r="U110">
            <v>4200</v>
          </cell>
        </row>
        <row r="110">
          <cell r="W110">
            <v>47090</v>
          </cell>
          <cell r="X110">
            <v>2910</v>
          </cell>
          <cell r="Y110" t="str">
            <v>广东省深圳市坪山新区行政二路10号万科金域缇香花园二期3栋B座504</v>
          </cell>
          <cell r="Z110" t="str">
            <v>冀彩凤</v>
          </cell>
        </row>
        <row r="111">
          <cell r="A111" t="str">
            <v>谢安桦</v>
          </cell>
          <cell r="B111">
            <v>9</v>
          </cell>
          <cell r="C111" t="str">
            <v>坪山</v>
          </cell>
          <cell r="D111" t="str">
            <v>坪山</v>
          </cell>
          <cell r="E111" t="str">
            <v>男</v>
          </cell>
          <cell r="F111" t="str">
            <v>精神</v>
          </cell>
          <cell r="G111" t="str">
            <v>贰级</v>
          </cell>
          <cell r="H111" t="str">
            <v>15361407556</v>
          </cell>
          <cell r="I111" t="str">
            <v>44162320130904171862</v>
          </cell>
          <cell r="J111" t="str">
            <v>深圳市星梦缘康复服务有限公司</v>
          </cell>
          <cell r="K111">
            <v>50000</v>
          </cell>
          <cell r="L111">
            <v>9520</v>
          </cell>
          <cell r="M111">
            <v>7680</v>
          </cell>
          <cell r="N111">
            <v>5360</v>
          </cell>
          <cell r="O111">
            <v>5560</v>
          </cell>
          <cell r="P111">
            <v>5760</v>
          </cell>
          <cell r="Q111">
            <v>5960</v>
          </cell>
          <cell r="R111">
            <v>5370</v>
          </cell>
        </row>
        <row r="111">
          <cell r="T111">
            <v>4790</v>
          </cell>
        </row>
        <row r="111">
          <cell r="W111">
            <v>50000</v>
          </cell>
          <cell r="X111">
            <v>0</v>
          </cell>
          <cell r="Y111" t="str">
            <v>坪山区碧岭街道沙湖社区沙湖倚湖居1A301</v>
          </cell>
          <cell r="Z111" t="str">
            <v>胡清凤</v>
          </cell>
        </row>
        <row r="112">
          <cell r="A112" t="str">
            <v>吴亦浛</v>
          </cell>
          <cell r="B112">
            <v>12</v>
          </cell>
          <cell r="C112" t="str">
            <v>坪山</v>
          </cell>
          <cell r="D112" t="str">
            <v>坪山</v>
          </cell>
          <cell r="E112" t="str">
            <v>女</v>
          </cell>
          <cell r="F112" t="str">
            <v>精神</v>
          </cell>
          <cell r="G112" t="str">
            <v>叁级</v>
          </cell>
          <cell r="H112" t="str">
            <v>13360076553</v>
          </cell>
          <cell r="I112" t="str">
            <v>45092320100918354363</v>
          </cell>
          <cell r="J112" t="str">
            <v>深圳市龙岗区庆春特殊儿童康复中心；深圳市心连星早期教育训练有限公司</v>
          </cell>
          <cell r="K112">
            <v>40000</v>
          </cell>
        </row>
        <row r="112">
          <cell r="M112">
            <v>2550</v>
          </cell>
        </row>
        <row r="112">
          <cell r="Q112">
            <v>35400</v>
          </cell>
        </row>
        <row r="112">
          <cell r="W112">
            <v>37950</v>
          </cell>
          <cell r="X112">
            <v>2050</v>
          </cell>
          <cell r="Y112" t="str">
            <v>深圳市坪山区京基3期1107</v>
          </cell>
          <cell r="Z112" t="str">
            <v>吴碧海</v>
          </cell>
        </row>
        <row r="113">
          <cell r="A113" t="str">
            <v>曾祥煊</v>
          </cell>
          <cell r="B113">
            <v>4</v>
          </cell>
          <cell r="C113" t="str">
            <v>坪山</v>
          </cell>
          <cell r="D113" t="str">
            <v>六和</v>
          </cell>
          <cell r="E113" t="str">
            <v>男</v>
          </cell>
          <cell r="F113" t="str">
            <v>精神</v>
          </cell>
          <cell r="G113" t="str">
            <v>贰级</v>
          </cell>
          <cell r="H113">
            <v>18820251750</v>
          </cell>
          <cell r="I113" t="str">
            <v>445222201810082439</v>
          </cell>
          <cell r="J113" t="str">
            <v>深圳市爱加爱儿童发展有限公司</v>
          </cell>
          <cell r="K113">
            <v>50000</v>
          </cell>
          <cell r="L113">
            <v>12450</v>
          </cell>
          <cell r="M113">
            <v>11550</v>
          </cell>
          <cell r="N113">
            <v>6300</v>
          </cell>
          <cell r="O113">
            <v>9450</v>
          </cell>
          <cell r="P113">
            <v>10250</v>
          </cell>
        </row>
        <row r="113">
          <cell r="W113">
            <v>50000</v>
          </cell>
          <cell r="X113">
            <v>0</v>
          </cell>
          <cell r="Y113" t="str">
            <v>坑梓大水湾住宅区十三巷6-2</v>
          </cell>
          <cell r="Z113" t="str">
            <v>岳晨晨</v>
          </cell>
        </row>
        <row r="114">
          <cell r="A114" t="str">
            <v>刘浩然</v>
          </cell>
          <cell r="B114">
            <v>12</v>
          </cell>
          <cell r="C114" t="str">
            <v>坪山</v>
          </cell>
          <cell r="D114" t="str">
            <v>六和</v>
          </cell>
          <cell r="E114" t="str">
            <v>男</v>
          </cell>
          <cell r="F114" t="str">
            <v>精神</v>
          </cell>
          <cell r="G114" t="str">
            <v>贰级</v>
          </cell>
          <cell r="H114">
            <v>13480116835</v>
          </cell>
          <cell r="I114" t="str">
            <v>44030520100419863462</v>
          </cell>
          <cell r="J114" t="str">
            <v>深圳市南山区金色年华特殊儿童干预中心</v>
          </cell>
          <cell r="K114">
            <v>50000</v>
          </cell>
        </row>
        <row r="114">
          <cell r="M114">
            <v>4350</v>
          </cell>
        </row>
        <row r="114">
          <cell r="O114">
            <v>4050</v>
          </cell>
        </row>
        <row r="114">
          <cell r="R114">
            <v>24300</v>
          </cell>
          <cell r="S114">
            <v>7200</v>
          </cell>
          <cell r="T114">
            <v>4800</v>
          </cell>
          <cell r="U114">
            <v>3300</v>
          </cell>
        </row>
        <row r="114">
          <cell r="W114">
            <v>48000</v>
          </cell>
          <cell r="X114">
            <v>2000</v>
          </cell>
          <cell r="Y114" t="str">
            <v>广东省深圳市坪山区行政一路10号嘉宏湾花园二期1栋A座02G房</v>
          </cell>
          <cell r="Z114" t="str">
            <v>房淑文</v>
          </cell>
        </row>
        <row r="115">
          <cell r="A115" t="str">
            <v>李兆鹏</v>
          </cell>
          <cell r="B115">
            <v>12</v>
          </cell>
          <cell r="C115" t="str">
            <v>坪山</v>
          </cell>
          <cell r="D115" t="str">
            <v>六和</v>
          </cell>
          <cell r="E115" t="str">
            <v>男</v>
          </cell>
          <cell r="F115" t="str">
            <v>精神</v>
          </cell>
          <cell r="G115" t="str">
            <v>贰级</v>
          </cell>
          <cell r="H115">
            <v>13682643026</v>
          </cell>
          <cell r="I115" t="str">
            <v>44030620101125137262</v>
          </cell>
          <cell r="J115" t="str">
            <v>深圳市罗湖区七彩星空言语感统训练中心</v>
          </cell>
          <cell r="K115">
            <v>50000</v>
          </cell>
        </row>
        <row r="115">
          <cell r="N115">
            <v>15750</v>
          </cell>
        </row>
        <row r="115">
          <cell r="Q115">
            <v>17400</v>
          </cell>
        </row>
        <row r="115">
          <cell r="U115">
            <v>16800</v>
          </cell>
        </row>
        <row r="115">
          <cell r="W115">
            <v>49950</v>
          </cell>
          <cell r="X115">
            <v>50</v>
          </cell>
          <cell r="Y115" t="str">
            <v>广东省深圳市龙岗区布吉德福广场A302房</v>
          </cell>
          <cell r="Z115" t="str">
            <v>李伟</v>
          </cell>
        </row>
        <row r="116">
          <cell r="A116" t="str">
            <v>李兆兴</v>
          </cell>
          <cell r="B116">
            <v>12</v>
          </cell>
          <cell r="C116" t="str">
            <v>坪山</v>
          </cell>
          <cell r="D116" t="str">
            <v>六和</v>
          </cell>
          <cell r="E116" t="str">
            <v>男</v>
          </cell>
          <cell r="F116" t="str">
            <v>精神</v>
          </cell>
          <cell r="G116" t="str">
            <v>贰级</v>
          </cell>
          <cell r="H116">
            <v>13682643026</v>
          </cell>
          <cell r="I116" t="str">
            <v>44030620101125139962</v>
          </cell>
          <cell r="J116" t="str">
            <v>深圳市罗湖区七彩星空言语感统训练中心；深圳市星气球特殊儿童康复服务有限公司;深圳市盐田区盐康残疾人综合服务中心</v>
          </cell>
          <cell r="K116">
            <v>50000</v>
          </cell>
        </row>
        <row r="116">
          <cell r="N116">
            <v>13350</v>
          </cell>
        </row>
        <row r="116">
          <cell r="R116">
            <v>13500</v>
          </cell>
        </row>
        <row r="116">
          <cell r="W116">
            <v>26850</v>
          </cell>
          <cell r="X116">
            <v>23150</v>
          </cell>
          <cell r="Y116" t="str">
            <v>广东省深圳市龙岗区布吉德福广场A302房</v>
          </cell>
          <cell r="Z116" t="str">
            <v>李伟</v>
          </cell>
        </row>
        <row r="117">
          <cell r="A117" t="str">
            <v>杨嘉涵</v>
          </cell>
          <cell r="B117">
            <v>7</v>
          </cell>
          <cell r="C117" t="str">
            <v>坪山</v>
          </cell>
          <cell r="D117" t="str">
            <v>六和</v>
          </cell>
          <cell r="E117" t="str">
            <v>女</v>
          </cell>
          <cell r="F117" t="str">
            <v>多重 （言语、肢体、智力）</v>
          </cell>
          <cell r="G117" t="str">
            <v>壹级</v>
          </cell>
          <cell r="H117">
            <v>18028498768</v>
          </cell>
          <cell r="I117" t="str">
            <v>44030320150115696971</v>
          </cell>
          <cell r="J117" t="str">
            <v>深圳市龙岗区庆春特殊儿童康复中心；深圳市蒙恩爱特儿康复有限公司</v>
          </cell>
          <cell r="K117">
            <v>50000</v>
          </cell>
        </row>
        <row r="117">
          <cell r="O117">
            <v>25350</v>
          </cell>
        </row>
        <row r="117">
          <cell r="R117">
            <v>9880</v>
          </cell>
          <cell r="S117">
            <v>13960</v>
          </cell>
        </row>
        <row r="117">
          <cell r="U117">
            <v>810</v>
          </cell>
        </row>
        <row r="117">
          <cell r="W117">
            <v>50000</v>
          </cell>
          <cell r="X117">
            <v>0</v>
          </cell>
          <cell r="Y117" t="str">
            <v>广东省深圳市坪山区行政二路10号万科金域缇香花园二期8栋1505</v>
          </cell>
          <cell r="Z117" t="str">
            <v>杨瑞军</v>
          </cell>
        </row>
        <row r="118">
          <cell r="A118" t="str">
            <v>戴宇豪</v>
          </cell>
          <cell r="B118">
            <v>6</v>
          </cell>
          <cell r="C118" t="str">
            <v>坪山</v>
          </cell>
          <cell r="D118" t="str">
            <v>坪山</v>
          </cell>
          <cell r="E118" t="str">
            <v>男</v>
          </cell>
          <cell r="F118" t="str">
            <v>精神</v>
          </cell>
          <cell r="G118" t="str">
            <v>叁级</v>
          </cell>
          <cell r="H118" t="str">
            <v>13143443123</v>
          </cell>
          <cell r="I118" t="str">
            <v>44030720161027191063</v>
          </cell>
          <cell r="J118" t="str">
            <v>深圳市蒙恩教育咨询有限公司</v>
          </cell>
          <cell r="K118">
            <v>50000</v>
          </cell>
        </row>
        <row r="118">
          <cell r="N118">
            <v>7800</v>
          </cell>
        </row>
        <row r="118">
          <cell r="W118">
            <v>7800</v>
          </cell>
          <cell r="X118">
            <v>42200</v>
          </cell>
          <cell r="Y118" t="str">
            <v>深圳市坪山区坪山坪山三洋湖路9号</v>
          </cell>
          <cell r="Z118" t="str">
            <v>戴国超</v>
          </cell>
        </row>
        <row r="119">
          <cell r="A119" t="str">
            <v>魏鼎涛</v>
          </cell>
          <cell r="B119">
            <v>7</v>
          </cell>
          <cell r="C119" t="str">
            <v>马峦</v>
          </cell>
          <cell r="D119" t="str">
            <v>沙坣</v>
          </cell>
          <cell r="E119" t="str">
            <v>男</v>
          </cell>
          <cell r="F119" t="str">
            <v>精神</v>
          </cell>
          <cell r="G119" t="str">
            <v>肆级</v>
          </cell>
          <cell r="H119">
            <v>18126472193</v>
          </cell>
          <cell r="I119" t="str">
            <v>44142420150411303064</v>
          </cell>
          <cell r="J119" t="str">
            <v>深圳市蒙恩教育咨询有限公司；深圳市蒙恩爱特儿康复有限公司；深圳臻语教育咨询有限公司</v>
          </cell>
          <cell r="K119">
            <v>40000</v>
          </cell>
        </row>
        <row r="119">
          <cell r="O119">
            <v>4400</v>
          </cell>
        </row>
        <row r="119">
          <cell r="Q119">
            <v>8280</v>
          </cell>
          <cell r="R119">
            <v>5680</v>
          </cell>
          <cell r="S119">
            <v>3600</v>
          </cell>
          <cell r="T119">
            <v>6300</v>
          </cell>
          <cell r="U119">
            <v>5400</v>
          </cell>
        </row>
        <row r="119">
          <cell r="W119">
            <v>33660</v>
          </cell>
          <cell r="X119">
            <v>6340</v>
          </cell>
          <cell r="Y119" t="str">
            <v>坪山区东纵路41号</v>
          </cell>
          <cell r="Z119" t="str">
            <v>刘伟婷</v>
          </cell>
        </row>
        <row r="120">
          <cell r="A120" t="str">
            <v>李雲茜</v>
          </cell>
          <cell r="B120">
            <v>10</v>
          </cell>
          <cell r="C120" t="str">
            <v>马峦</v>
          </cell>
          <cell r="D120" t="str">
            <v>马峦</v>
          </cell>
          <cell r="E120" t="str">
            <v>女</v>
          </cell>
          <cell r="F120" t="str">
            <v>智力</v>
          </cell>
          <cell r="G120" t="str">
            <v>贰级</v>
          </cell>
          <cell r="H120">
            <v>17722419838</v>
          </cell>
          <cell r="I120" t="str">
            <v>51052220120126026052</v>
          </cell>
          <cell r="J120" t="str">
            <v>深圳市坪山区祈星特殊儿童康复中心;深圳市祈星健康管理有限公司</v>
          </cell>
          <cell r="K120">
            <v>50000</v>
          </cell>
          <cell r="L120">
            <v>8350</v>
          </cell>
          <cell r="M120">
            <v>13005</v>
          </cell>
        </row>
        <row r="120">
          <cell r="R120">
            <v>2060</v>
          </cell>
          <cell r="S120">
            <v>6300</v>
          </cell>
          <cell r="T120">
            <v>3570</v>
          </cell>
          <cell r="U120">
            <v>3570</v>
          </cell>
        </row>
        <row r="120">
          <cell r="W120">
            <v>36855</v>
          </cell>
          <cell r="X120">
            <v>13145</v>
          </cell>
          <cell r="Y120" t="str">
            <v>马峦南路8号天峦湖花园2栋A座2单元2402</v>
          </cell>
          <cell r="Z120" t="str">
            <v>李久清</v>
          </cell>
        </row>
        <row r="121">
          <cell r="A121" t="str">
            <v>孙锦妍</v>
          </cell>
          <cell r="B121">
            <v>5</v>
          </cell>
          <cell r="C121" t="str">
            <v>马峦</v>
          </cell>
          <cell r="D121" t="str">
            <v>马峦</v>
          </cell>
          <cell r="E121" t="str">
            <v>女</v>
          </cell>
          <cell r="F121" t="str">
            <v>听力</v>
          </cell>
          <cell r="G121" t="str">
            <v>壹级</v>
          </cell>
          <cell r="H121">
            <v>13642348736</v>
          </cell>
          <cell r="I121" t="str">
            <v>44030620170203102921</v>
          </cell>
        </row>
        <row r="121">
          <cell r="K121">
            <v>50000</v>
          </cell>
        </row>
        <row r="121">
          <cell r="W121">
            <v>0</v>
          </cell>
          <cell r="X121">
            <v>50000</v>
          </cell>
          <cell r="Y121" t="str">
            <v>马峦南路8号天峦湖花园6栋一单元401</v>
          </cell>
          <cell r="Z121" t="str">
            <v>李娟娟</v>
          </cell>
        </row>
        <row r="122">
          <cell r="A122" t="str">
            <v>魏鼎锐</v>
          </cell>
          <cell r="B122">
            <v>5</v>
          </cell>
          <cell r="C122" t="str">
            <v>马峦</v>
          </cell>
          <cell r="D122" t="str">
            <v>沙坣</v>
          </cell>
          <cell r="E122" t="str">
            <v>男</v>
          </cell>
          <cell r="F122" t="str">
            <v>精神</v>
          </cell>
          <cell r="G122" t="str">
            <v>叁级</v>
          </cell>
          <cell r="H122">
            <v>18126472193</v>
          </cell>
          <cell r="I122" t="str">
            <v>44160220170725281863</v>
          </cell>
          <cell r="J122" t="str">
            <v>深圳市蒙恩教育咨询有限公司；深圳市蒙恩爱特儿康复有限公司；深圳臻语教育咨询有限公司</v>
          </cell>
          <cell r="K122">
            <v>50000</v>
          </cell>
        </row>
        <row r="122">
          <cell r="Q122">
            <v>6480</v>
          </cell>
          <cell r="R122">
            <v>8380</v>
          </cell>
          <cell r="S122">
            <v>5250</v>
          </cell>
          <cell r="T122">
            <v>8360</v>
          </cell>
          <cell r="U122">
            <v>12260</v>
          </cell>
        </row>
        <row r="122">
          <cell r="W122">
            <v>40730</v>
          </cell>
          <cell r="X122">
            <v>9270</v>
          </cell>
          <cell r="Y122" t="str">
            <v>坪山区东纵路41号</v>
          </cell>
          <cell r="Z122" t="str">
            <v>刘伟婷</v>
          </cell>
        </row>
        <row r="123">
          <cell r="A123" t="str">
            <v>杨子墨</v>
          </cell>
          <cell r="B123">
            <v>6</v>
          </cell>
          <cell r="C123" t="str">
            <v>马峦</v>
          </cell>
          <cell r="D123" t="str">
            <v>沙坣</v>
          </cell>
          <cell r="E123" t="str">
            <v>男</v>
          </cell>
          <cell r="F123" t="str">
            <v>精神</v>
          </cell>
          <cell r="G123" t="str">
            <v>叁级</v>
          </cell>
          <cell r="H123">
            <v>15818697105</v>
          </cell>
          <cell r="I123" t="str">
            <v>42108120160930249763</v>
          </cell>
          <cell r="J123" t="str">
            <v>深圳市蒙恩教育咨询有限公司；深圳市蒙恩爱特儿康复有限公司</v>
          </cell>
          <cell r="K123">
            <v>50000</v>
          </cell>
          <cell r="L123">
            <v>7450</v>
          </cell>
        </row>
        <row r="123">
          <cell r="N123">
            <v>17250</v>
          </cell>
          <cell r="O123">
            <v>10500</v>
          </cell>
          <cell r="P123">
            <v>10050</v>
          </cell>
          <cell r="Q123">
            <v>4400</v>
          </cell>
          <cell r="R123">
            <v>350</v>
          </cell>
        </row>
        <row r="123">
          <cell r="W123">
            <v>50000</v>
          </cell>
          <cell r="X123">
            <v>0</v>
          </cell>
          <cell r="Y123" t="str">
            <v>比亚迪路3001号</v>
          </cell>
          <cell r="Z123" t="str">
            <v>杨宇良</v>
          </cell>
        </row>
        <row r="124">
          <cell r="A124" t="str">
            <v>蔡悦阳</v>
          </cell>
          <cell r="B124">
            <v>6</v>
          </cell>
          <cell r="C124" t="str">
            <v>马峦</v>
          </cell>
          <cell r="D124" t="str">
            <v>沙坣</v>
          </cell>
          <cell r="E124" t="str">
            <v>女</v>
          </cell>
          <cell r="F124" t="str">
            <v>精神</v>
          </cell>
          <cell r="G124" t="str">
            <v>贰级</v>
          </cell>
          <cell r="H124">
            <v>18998127339</v>
          </cell>
          <cell r="I124" t="str">
            <v>44130120161012312862</v>
          </cell>
          <cell r="J124" t="str">
            <v>深圳市星梦缘康复服务有限公司</v>
          </cell>
          <cell r="K124">
            <v>50000</v>
          </cell>
        </row>
        <row r="124">
          <cell r="P124">
            <v>22810</v>
          </cell>
          <cell r="Q124">
            <v>6520</v>
          </cell>
          <cell r="R124">
            <v>20670</v>
          </cell>
        </row>
        <row r="124">
          <cell r="W124">
            <v>50000</v>
          </cell>
          <cell r="X124">
            <v>0</v>
          </cell>
          <cell r="Y124" t="str">
            <v>龙岗龙城社区岗贝大厦宿舍</v>
          </cell>
          <cell r="Z124" t="str">
            <v>王连科</v>
          </cell>
        </row>
        <row r="125">
          <cell r="A125" t="str">
            <v>吴卓东</v>
          </cell>
          <cell r="B125">
            <v>3</v>
          </cell>
          <cell r="C125" t="str">
            <v>马峦</v>
          </cell>
          <cell r="D125" t="str">
            <v>沙坣</v>
          </cell>
          <cell r="E125" t="str">
            <v>男</v>
          </cell>
          <cell r="F125" t="str">
            <v>言语</v>
          </cell>
          <cell r="G125" t="str">
            <v>深圳市儿童医院：语言障碍</v>
          </cell>
          <cell r="H125">
            <v>15914005313</v>
          </cell>
          <cell r="I125" t="str">
            <v>440116201904030018</v>
          </cell>
          <cell r="J125" t="str">
            <v>深圳市鹏城宝贝教育科技发展有限公司</v>
          </cell>
          <cell r="K125">
            <v>50000</v>
          </cell>
        </row>
        <row r="125">
          <cell r="N125">
            <v>3600</v>
          </cell>
        </row>
        <row r="125">
          <cell r="P125">
            <v>3150</v>
          </cell>
        </row>
        <row r="125">
          <cell r="R125">
            <v>17140</v>
          </cell>
          <cell r="S125">
            <v>11900</v>
          </cell>
          <cell r="T125">
            <v>13720</v>
          </cell>
          <cell r="U125">
            <v>450</v>
          </cell>
        </row>
        <row r="125">
          <cell r="W125">
            <v>49960</v>
          </cell>
          <cell r="X125">
            <v>40</v>
          </cell>
          <cell r="Y125" t="str">
            <v>东纵路福润乐庭</v>
          </cell>
          <cell r="Z125" t="str">
            <v>蔡丽贞</v>
          </cell>
        </row>
        <row r="126">
          <cell r="A126" t="str">
            <v>吴睿奕</v>
          </cell>
          <cell r="B126">
            <v>4</v>
          </cell>
          <cell r="C126" t="str">
            <v>马峦</v>
          </cell>
          <cell r="D126" t="str">
            <v>沙坣</v>
          </cell>
          <cell r="E126" t="str">
            <v>男</v>
          </cell>
          <cell r="F126" t="str">
            <v>智力</v>
          </cell>
          <cell r="G126" t="str">
            <v>深圳市妇幼保健院：全面发育迟缓；幼儿多动行为</v>
          </cell>
          <cell r="H126">
            <v>13760243860</v>
          </cell>
          <cell r="I126" t="str">
            <v>440307201811234518</v>
          </cell>
          <cell r="J126" t="str">
            <v>深圳市妇幼保健院</v>
          </cell>
          <cell r="K126">
            <v>50000</v>
          </cell>
        </row>
        <row r="126">
          <cell r="M126">
            <v>12635</v>
          </cell>
        </row>
        <row r="126">
          <cell r="Q126">
            <v>14665</v>
          </cell>
        </row>
        <row r="126">
          <cell r="T126">
            <v>9955</v>
          </cell>
          <cell r="U126">
            <v>5740</v>
          </cell>
        </row>
        <row r="126">
          <cell r="W126">
            <v>42995</v>
          </cell>
          <cell r="X126">
            <v>7005</v>
          </cell>
          <cell r="Y126" t="str">
            <v>福田区江南名苑A栋</v>
          </cell>
          <cell r="Z126" t="str">
            <v>缪婉儿</v>
          </cell>
        </row>
        <row r="127">
          <cell r="A127" t="str">
            <v>张安晨</v>
          </cell>
          <cell r="B127">
            <v>7</v>
          </cell>
          <cell r="C127" t="str">
            <v>马峦</v>
          </cell>
          <cell r="D127" t="str">
            <v>沙坣</v>
          </cell>
          <cell r="E127" t="str">
            <v>男</v>
          </cell>
          <cell r="F127" t="str">
            <v>精神</v>
          </cell>
          <cell r="G127" t="str">
            <v>贰级</v>
          </cell>
          <cell r="H127">
            <v>18998121702</v>
          </cell>
          <cell r="I127" t="str">
            <v>44030720151105311762</v>
          </cell>
          <cell r="J127" t="str">
            <v>深圳市坪山区祈星特殊儿童康复中心；深圳市祈星健康管理有限公司;深圳市蒙恩爱特儿康复有限公司</v>
          </cell>
          <cell r="K127">
            <v>50000</v>
          </cell>
          <cell r="L127">
            <v>6305</v>
          </cell>
        </row>
        <row r="127">
          <cell r="N127">
            <v>11430</v>
          </cell>
          <cell r="O127">
            <v>4910</v>
          </cell>
          <cell r="P127">
            <v>6220</v>
          </cell>
          <cell r="Q127">
            <v>5565</v>
          </cell>
          <cell r="R127">
            <v>6450</v>
          </cell>
          <cell r="S127">
            <v>6300</v>
          </cell>
          <cell r="T127">
            <v>2820</v>
          </cell>
        </row>
        <row r="127">
          <cell r="W127">
            <v>50000</v>
          </cell>
          <cell r="X127">
            <v>0</v>
          </cell>
          <cell r="Y127" t="str">
            <v>燕子岭盈富家园</v>
          </cell>
          <cell r="Z127" t="str">
            <v>张志高</v>
          </cell>
        </row>
        <row r="128">
          <cell r="A128" t="str">
            <v>张宸</v>
          </cell>
          <cell r="B128">
            <v>6</v>
          </cell>
          <cell r="C128" t="str">
            <v>马峦</v>
          </cell>
          <cell r="D128" t="str">
            <v>沙坣</v>
          </cell>
          <cell r="E128" t="str">
            <v>男</v>
          </cell>
          <cell r="F128" t="str">
            <v>言语</v>
          </cell>
          <cell r="G128" t="str">
            <v>肆级</v>
          </cell>
          <cell r="H128">
            <v>18902848942</v>
          </cell>
          <cell r="I128" t="str">
            <v>45022520160501141934</v>
          </cell>
          <cell r="J128" t="str">
            <v>深圳市爱加爱儿童发展有限公司</v>
          </cell>
          <cell r="K128">
            <v>50000</v>
          </cell>
          <cell r="L128">
            <v>3600</v>
          </cell>
          <cell r="M128">
            <v>3600</v>
          </cell>
          <cell r="N128">
            <v>2700</v>
          </cell>
          <cell r="O128">
            <v>3900</v>
          </cell>
        </row>
        <row r="128">
          <cell r="Q128">
            <v>4500</v>
          </cell>
          <cell r="R128">
            <v>2250</v>
          </cell>
          <cell r="S128">
            <v>1800</v>
          </cell>
        </row>
        <row r="128">
          <cell r="U128">
            <v>6300</v>
          </cell>
        </row>
        <row r="128">
          <cell r="W128">
            <v>28650</v>
          </cell>
          <cell r="X128">
            <v>21350</v>
          </cell>
          <cell r="Y128" t="str">
            <v>心海城7-1栋2105</v>
          </cell>
          <cell r="Z128" t="str">
            <v>覃秋琴</v>
          </cell>
        </row>
        <row r="129">
          <cell r="A129" t="str">
            <v>陈星翰</v>
          </cell>
          <cell r="B129">
            <v>3</v>
          </cell>
          <cell r="C129" t="str">
            <v>马峦</v>
          </cell>
          <cell r="D129" t="str">
            <v>沙坣</v>
          </cell>
          <cell r="E129" t="str">
            <v>男</v>
          </cell>
          <cell r="F129" t="str">
            <v>言语</v>
          </cell>
          <cell r="G129" t="str">
            <v>深圳市儿童医院:全面发育迟缓</v>
          </cell>
          <cell r="H129">
            <v>13691846821</v>
          </cell>
          <cell r="I129" t="str">
            <v>440307201911134610</v>
          </cell>
          <cell r="J129" t="str">
            <v>深圳市龙岗区妇幼保健院</v>
          </cell>
          <cell r="K129">
            <v>50000</v>
          </cell>
          <cell r="L129">
            <v>1650</v>
          </cell>
        </row>
        <row r="129">
          <cell r="T129">
            <v>14715</v>
          </cell>
          <cell r="U129">
            <v>5000</v>
          </cell>
        </row>
        <row r="129">
          <cell r="W129">
            <v>21365</v>
          </cell>
          <cell r="X129">
            <v>28635</v>
          </cell>
          <cell r="Y129" t="str">
            <v>广东省深圳市坪山区坪山比亚迪路3001号</v>
          </cell>
          <cell r="Z129" t="str">
            <v>黄丹青</v>
          </cell>
        </row>
        <row r="130">
          <cell r="A130" t="str">
            <v>赵昕苒</v>
          </cell>
          <cell r="B130">
            <v>2</v>
          </cell>
          <cell r="C130" t="str">
            <v>马峦</v>
          </cell>
          <cell r="D130" t="str">
            <v>沙坣</v>
          </cell>
          <cell r="E130" t="str">
            <v>女</v>
          </cell>
          <cell r="F130" t="str">
            <v>言语</v>
          </cell>
          <cell r="G130" t="str">
            <v>深圳市龙岗区妇幼保健院：言语和语言发育障碍</v>
          </cell>
          <cell r="H130">
            <v>13723462690</v>
          </cell>
          <cell r="I130" t="str">
            <v>440303202005060081</v>
          </cell>
          <cell r="J130" t="str">
            <v>深圳市优启儿童康复训练有限公司</v>
          </cell>
          <cell r="K130">
            <v>50000</v>
          </cell>
          <cell r="L130">
            <v>6000</v>
          </cell>
          <cell r="M130">
            <v>6900</v>
          </cell>
          <cell r="N130">
            <v>6000</v>
          </cell>
          <cell r="O130">
            <v>6300</v>
          </cell>
          <cell r="P130">
            <v>6300</v>
          </cell>
        </row>
        <row r="130">
          <cell r="W130">
            <v>31500</v>
          </cell>
          <cell r="X130">
            <v>18500</v>
          </cell>
        </row>
        <row r="131">
          <cell r="A131" t="str">
            <v>蔡卓谦</v>
          </cell>
          <cell r="B131">
            <v>3</v>
          </cell>
          <cell r="C131" t="str">
            <v>马峦</v>
          </cell>
          <cell r="D131" t="str">
            <v>沙坣</v>
          </cell>
          <cell r="E131" t="str">
            <v>男</v>
          </cell>
          <cell r="F131" t="str">
            <v>言语</v>
          </cell>
          <cell r="G131" t="str">
            <v>罗湖区妇幼保健院：语言发育障碍</v>
          </cell>
          <cell r="H131">
            <v>13392129306</v>
          </cell>
          <cell r="I131" t="str">
            <v>440112201910160032</v>
          </cell>
          <cell r="J131" t="str">
            <v>深圳市罗湖区晴晴言语康复服务中心</v>
          </cell>
          <cell r="K131">
            <v>50000</v>
          </cell>
          <cell r="L131">
            <v>4770</v>
          </cell>
          <cell r="M131">
            <v>6540</v>
          </cell>
          <cell r="N131">
            <v>3600</v>
          </cell>
          <cell r="O131">
            <v>1800</v>
          </cell>
          <cell r="P131">
            <v>2850</v>
          </cell>
          <cell r="Q131">
            <v>2550</v>
          </cell>
          <cell r="R131">
            <v>8850</v>
          </cell>
        </row>
        <row r="131">
          <cell r="T131">
            <v>2100</v>
          </cell>
        </row>
        <row r="131">
          <cell r="W131">
            <v>33060</v>
          </cell>
          <cell r="X131">
            <v>16940</v>
          </cell>
          <cell r="Y131" t="str">
            <v>豪方东园4栋24B</v>
          </cell>
          <cell r="Z131" t="str">
            <v>蔡万龙</v>
          </cell>
        </row>
        <row r="132">
          <cell r="A132" t="str">
            <v>韦梦飞</v>
          </cell>
          <cell r="B132">
            <v>10</v>
          </cell>
          <cell r="C132" t="str">
            <v>马峦</v>
          </cell>
          <cell r="D132" t="str">
            <v>沙坣</v>
          </cell>
          <cell r="E132" t="str">
            <v>男</v>
          </cell>
          <cell r="F132" t="str">
            <v>精神</v>
          </cell>
          <cell r="G132" t="str">
            <v>贰级</v>
          </cell>
          <cell r="H132">
            <v>18998121465</v>
          </cell>
          <cell r="I132" t="str">
            <v>45088120130107411562</v>
          </cell>
          <cell r="J132" t="str">
            <v>深圳市星梦缘康复服务有限公司</v>
          </cell>
          <cell r="K132">
            <v>50000</v>
          </cell>
          <cell r="L132">
            <v>8050</v>
          </cell>
          <cell r="M132">
            <v>5530</v>
          </cell>
          <cell r="N132">
            <v>4310</v>
          </cell>
          <cell r="O132">
            <v>4590</v>
          </cell>
          <cell r="P132">
            <v>4910</v>
          </cell>
          <cell r="Q132">
            <v>5190</v>
          </cell>
          <cell r="R132">
            <v>4450</v>
          </cell>
          <cell r="S132">
            <v>4280</v>
          </cell>
          <cell r="T132">
            <v>4140</v>
          </cell>
          <cell r="U132">
            <v>4550</v>
          </cell>
        </row>
        <row r="132">
          <cell r="W132">
            <v>50000</v>
          </cell>
          <cell r="X132">
            <v>0</v>
          </cell>
          <cell r="Y132" t="str">
            <v>锦绣华盛家园</v>
          </cell>
          <cell r="Z132" t="str">
            <v>韦佳</v>
          </cell>
        </row>
        <row r="133">
          <cell r="A133" t="str">
            <v>林绍烽</v>
          </cell>
          <cell r="B133">
            <v>6</v>
          </cell>
          <cell r="C133" t="str">
            <v>碧岭</v>
          </cell>
          <cell r="D133" t="str">
            <v>汤坑</v>
          </cell>
          <cell r="E133" t="str">
            <v>男</v>
          </cell>
          <cell r="F133" t="str">
            <v>言语</v>
          </cell>
          <cell r="G133" t="str">
            <v>贰级</v>
          </cell>
          <cell r="H133">
            <v>13480960572</v>
          </cell>
          <cell r="I133" t="str">
            <v>44030720161228511X32</v>
          </cell>
          <cell r="J133" t="str">
            <v>深圳市一新儿童康复服务有限公司</v>
          </cell>
          <cell r="K133">
            <v>50000</v>
          </cell>
          <cell r="L133">
            <v>4200</v>
          </cell>
        </row>
        <row r="133">
          <cell r="Q133">
            <v>15300</v>
          </cell>
        </row>
        <row r="133">
          <cell r="T133">
            <v>20880</v>
          </cell>
        </row>
        <row r="133">
          <cell r="W133">
            <v>40380</v>
          </cell>
          <cell r="X133">
            <v>9620</v>
          </cell>
          <cell r="Y133" t="str">
            <v>坪山区碧沙北路27号凤凰公馆1栋B座0604</v>
          </cell>
          <cell r="Z133" t="str">
            <v>郑彩娣</v>
          </cell>
        </row>
        <row r="134">
          <cell r="A134" t="str">
            <v>黄山育</v>
          </cell>
          <cell r="B134">
            <v>2</v>
          </cell>
          <cell r="C134" t="str">
            <v>碧岭</v>
          </cell>
          <cell r="D134" t="str">
            <v>汤坑</v>
          </cell>
          <cell r="E134" t="str">
            <v>男</v>
          </cell>
          <cell r="F134" t="str">
            <v>精神</v>
          </cell>
          <cell r="G134" t="str">
            <v>深圳市龙岗区妇幼保健院：儿童孤独症</v>
          </cell>
          <cell r="H134">
            <v>18902652348</v>
          </cell>
          <cell r="I134" t="str">
            <v>440304202005060117</v>
          </cell>
          <cell r="J134" t="str">
            <v>深圳市蒙恩教育咨询有限公司；深圳市蒙恩爱特儿康复有限公司</v>
          </cell>
          <cell r="K134">
            <v>50000</v>
          </cell>
          <cell r="L134">
            <v>3680</v>
          </cell>
          <cell r="M134">
            <v>7740</v>
          </cell>
          <cell r="N134">
            <v>6460</v>
          </cell>
          <cell r="O134">
            <v>7140</v>
          </cell>
          <cell r="P134">
            <v>7700</v>
          </cell>
          <cell r="Q134">
            <v>6150</v>
          </cell>
          <cell r="R134">
            <v>5850</v>
          </cell>
          <cell r="S134">
            <v>5250</v>
          </cell>
        </row>
        <row r="134">
          <cell r="W134">
            <v>49970</v>
          </cell>
          <cell r="X134">
            <v>30</v>
          </cell>
          <cell r="Y134" t="str">
            <v>广东省深圳市坪山区碧沙北路27号凤凰公馆2栋A座3903</v>
          </cell>
          <cell r="Z134" t="str">
            <v>黄警叶</v>
          </cell>
        </row>
        <row r="135">
          <cell r="A135" t="str">
            <v>谢君扬</v>
          </cell>
          <cell r="B135">
            <v>11</v>
          </cell>
          <cell r="C135" t="str">
            <v>碧岭</v>
          </cell>
          <cell r="D135" t="str">
            <v>汤坑</v>
          </cell>
          <cell r="E135" t="str">
            <v>男</v>
          </cell>
          <cell r="F135" t="str">
            <v>精神</v>
          </cell>
          <cell r="G135" t="str">
            <v>贰级</v>
          </cell>
          <cell r="H135">
            <v>13554738711</v>
          </cell>
          <cell r="I135" t="str">
            <v>44030520110121905462</v>
          </cell>
          <cell r="J135" t="str">
            <v>深圳市星梦缘康复服务有限公司</v>
          </cell>
          <cell r="K135">
            <v>50000</v>
          </cell>
        </row>
        <row r="135">
          <cell r="U135">
            <v>9990</v>
          </cell>
        </row>
        <row r="135">
          <cell r="W135">
            <v>9990</v>
          </cell>
          <cell r="X135">
            <v>40010</v>
          </cell>
          <cell r="Y135" t="str">
            <v>坪山区碧沙北路10号新城东方丽园10栋（二单元）2703</v>
          </cell>
          <cell r="Z135" t="str">
            <v>谢欢</v>
          </cell>
        </row>
        <row r="136">
          <cell r="A136" t="str">
            <v>唐艺</v>
          </cell>
          <cell r="B136">
            <v>2</v>
          </cell>
          <cell r="C136" t="str">
            <v>碧岭</v>
          </cell>
          <cell r="D136" t="str">
            <v>汤坑</v>
          </cell>
          <cell r="E136" t="str">
            <v>女</v>
          </cell>
          <cell r="F136" t="str">
            <v>言语</v>
          </cell>
          <cell r="G136" t="str">
            <v>深圳市龙岗区妇幼保健院：言语和语言发育障碍</v>
          </cell>
          <cell r="H136">
            <v>15986797156</v>
          </cell>
          <cell r="I136" t="str">
            <v>440307202009284547</v>
          </cell>
          <cell r="J136" t="str">
            <v>深圳市龙岗区妇幼保健院</v>
          </cell>
          <cell r="K136">
            <v>50000</v>
          </cell>
          <cell r="L136">
            <v>1300</v>
          </cell>
          <cell r="M136">
            <v>4310</v>
          </cell>
        </row>
        <row r="136">
          <cell r="O136">
            <v>1634</v>
          </cell>
        </row>
        <row r="136">
          <cell r="W136">
            <v>7244</v>
          </cell>
          <cell r="X136">
            <v>42756</v>
          </cell>
          <cell r="Y136" t="str">
            <v>广东省深圳市坪山区碧沙北路27号凤凰公馆1栋B座3705</v>
          </cell>
          <cell r="Z136" t="str">
            <v>周雪婷</v>
          </cell>
        </row>
        <row r="137">
          <cell r="A137" t="str">
            <v>谢亦涵</v>
          </cell>
          <cell r="B137">
            <v>5</v>
          </cell>
          <cell r="C137" t="str">
            <v>龙田</v>
          </cell>
          <cell r="D137" t="str">
            <v>老坑</v>
          </cell>
          <cell r="E137" t="str">
            <v>女</v>
          </cell>
          <cell r="F137" t="str">
            <v>视力</v>
          </cell>
          <cell r="G137" t="str">
            <v>壹级</v>
          </cell>
          <cell r="H137">
            <v>13924619513</v>
          </cell>
          <cell r="I137" t="str">
            <v>44030720170525682811</v>
          </cell>
          <cell r="J137" t="str">
            <v>在早干入学</v>
          </cell>
          <cell r="K137">
            <v>50000</v>
          </cell>
        </row>
        <row r="137">
          <cell r="W137">
            <v>0</v>
          </cell>
          <cell r="X137">
            <v>50000</v>
          </cell>
          <cell r="Y137" t="str">
            <v>龙田街道老坑社区绿荫北路罗庚丘小区罗丰路3巷5栋2楼</v>
          </cell>
          <cell r="Z137" t="str">
            <v>谢燕华</v>
          </cell>
        </row>
        <row r="138">
          <cell r="A138" t="str">
            <v>魏敬恒</v>
          </cell>
          <cell r="B138">
            <v>5</v>
          </cell>
          <cell r="C138" t="str">
            <v>龙田</v>
          </cell>
          <cell r="D138" t="str">
            <v>老坑</v>
          </cell>
          <cell r="E138" t="str">
            <v>男</v>
          </cell>
          <cell r="F138" t="str">
            <v>智力</v>
          </cell>
          <cell r="G138" t="str">
            <v>肆级</v>
          </cell>
          <cell r="H138">
            <v>13076927888</v>
          </cell>
          <cell r="I138" t="str">
            <v>44030520170417341154</v>
          </cell>
          <cell r="J138" t="str">
            <v>深圳市龙岗区妇幼保健院；深圳市祈星健康管理有限公司</v>
          </cell>
          <cell r="K138">
            <v>50000</v>
          </cell>
          <cell r="L138">
            <v>9500</v>
          </cell>
        </row>
        <row r="138">
          <cell r="N138">
            <v>5050</v>
          </cell>
        </row>
        <row r="138">
          <cell r="P138">
            <v>5250</v>
          </cell>
          <cell r="Q138">
            <v>3000</v>
          </cell>
          <cell r="R138">
            <v>5120</v>
          </cell>
          <cell r="S138">
            <v>7375</v>
          </cell>
          <cell r="T138">
            <v>6025</v>
          </cell>
          <cell r="U138">
            <v>5525</v>
          </cell>
        </row>
        <row r="138">
          <cell r="W138">
            <v>46845</v>
          </cell>
          <cell r="X138">
            <v>3155</v>
          </cell>
          <cell r="Y138" t="str">
            <v>老坑社区中粮一品澜山花园6栋1601</v>
          </cell>
          <cell r="Z138" t="str">
            <v>叶颖春</v>
          </cell>
        </row>
        <row r="139">
          <cell r="A139" t="str">
            <v>黄一罗</v>
          </cell>
          <cell r="B139">
            <v>4</v>
          </cell>
          <cell r="C139" t="str">
            <v>龙田</v>
          </cell>
          <cell r="D139" t="str">
            <v>老坑</v>
          </cell>
          <cell r="E139" t="str">
            <v>男</v>
          </cell>
          <cell r="F139" t="str">
            <v>精神</v>
          </cell>
          <cell r="G139" t="str">
            <v>深圳市儿童医院：不典型孤独症；精神发育迟缓</v>
          </cell>
          <cell r="H139">
            <v>18818542489</v>
          </cell>
          <cell r="I139" t="str">
            <v>36072320180514231X</v>
          </cell>
          <cell r="J139" t="str">
            <v>深圳市蒙恩教育咨询有限公司；深圳市蒙恩爱特儿康复有限公司</v>
          </cell>
          <cell r="K139">
            <v>50000</v>
          </cell>
          <cell r="L139">
            <v>6000</v>
          </cell>
          <cell r="M139">
            <v>6600</v>
          </cell>
          <cell r="N139">
            <v>4050</v>
          </cell>
          <cell r="O139">
            <v>6750</v>
          </cell>
          <cell r="P139">
            <v>6750</v>
          </cell>
          <cell r="Q139">
            <v>6000</v>
          </cell>
          <cell r="R139">
            <v>6300</v>
          </cell>
          <cell r="S139">
            <v>5850</v>
          </cell>
          <cell r="T139">
            <v>1500</v>
          </cell>
        </row>
        <row r="139">
          <cell r="W139">
            <v>49800</v>
          </cell>
          <cell r="X139">
            <v>200</v>
          </cell>
          <cell r="Y139" t="str">
            <v>坪山区光祖南路1号中粮一品澜山花园11栋C402</v>
          </cell>
          <cell r="Z139" t="str">
            <v>罗登平</v>
          </cell>
        </row>
        <row r="140">
          <cell r="A140" t="str">
            <v>骆致远</v>
          </cell>
          <cell r="B140">
            <v>11</v>
          </cell>
          <cell r="C140" t="str">
            <v>龙田</v>
          </cell>
          <cell r="D140" t="str">
            <v>龙田</v>
          </cell>
          <cell r="E140" t="str">
            <v>男</v>
          </cell>
          <cell r="F140" t="str">
            <v>智力</v>
          </cell>
          <cell r="G140" t="str">
            <v>叁级</v>
          </cell>
          <cell r="H140">
            <v>13927479225</v>
          </cell>
          <cell r="I140" t="str">
            <v>44030520110120911253</v>
          </cell>
          <cell r="J140" t="str">
            <v>深圳市祈星健康管理有限公司</v>
          </cell>
          <cell r="K140">
            <v>40000</v>
          </cell>
        </row>
        <row r="140">
          <cell r="Q140">
            <v>6020</v>
          </cell>
          <cell r="R140">
            <v>8960</v>
          </cell>
          <cell r="S140">
            <v>4270</v>
          </cell>
        </row>
        <row r="140">
          <cell r="W140">
            <v>19250</v>
          </cell>
          <cell r="X140">
            <v>20750</v>
          </cell>
          <cell r="Y140" t="str">
            <v>坑梓坑梓社区龙兴南路6号</v>
          </cell>
          <cell r="Z140" t="str">
            <v>骆加杰</v>
          </cell>
        </row>
        <row r="141">
          <cell r="A141" t="str">
            <v>胡志明</v>
          </cell>
          <cell r="B141">
            <v>4</v>
          </cell>
          <cell r="C141" t="str">
            <v>龙田</v>
          </cell>
          <cell r="D141" t="str">
            <v>龙田</v>
          </cell>
          <cell r="E141" t="str">
            <v>男</v>
          </cell>
          <cell r="F141" t="str">
            <v>精神</v>
          </cell>
          <cell r="G141" t="str">
            <v>贰级</v>
          </cell>
          <cell r="H141">
            <v>13751050348</v>
          </cell>
          <cell r="I141" t="str">
            <v>44030720180513453762</v>
          </cell>
          <cell r="J141" t="str">
            <v>深圳市天天康复服务有限公司</v>
          </cell>
          <cell r="K141">
            <v>50000</v>
          </cell>
        </row>
        <row r="141">
          <cell r="M141">
            <v>12480</v>
          </cell>
          <cell r="N141">
            <v>9600</v>
          </cell>
          <cell r="O141">
            <v>6880</v>
          </cell>
        </row>
        <row r="141">
          <cell r="Q141">
            <v>5490</v>
          </cell>
          <cell r="R141">
            <v>9440</v>
          </cell>
          <cell r="S141">
            <v>6100</v>
          </cell>
        </row>
        <row r="141">
          <cell r="U141">
            <v>10</v>
          </cell>
        </row>
        <row r="141">
          <cell r="W141">
            <v>50000</v>
          </cell>
          <cell r="X141">
            <v>0</v>
          </cell>
          <cell r="Y141" t="str">
            <v>坪山区龙田街道龙田社区大水湾三巷19号</v>
          </cell>
          <cell r="Z141" t="str">
            <v>黄利芬</v>
          </cell>
        </row>
        <row r="142">
          <cell r="A142" t="str">
            <v>黄梓彤</v>
          </cell>
          <cell r="B142">
            <v>5</v>
          </cell>
          <cell r="C142" t="str">
            <v>龙田</v>
          </cell>
          <cell r="D142" t="str">
            <v>龙田</v>
          </cell>
          <cell r="E142" t="str">
            <v>女</v>
          </cell>
          <cell r="F142" t="str">
            <v>精神</v>
          </cell>
          <cell r="G142" t="str">
            <v>深圳市龙岗区妇幼保健院：全面发育迟滞</v>
          </cell>
          <cell r="H142">
            <v>13632569311</v>
          </cell>
          <cell r="I142" t="str">
            <v>440307201705042723</v>
          </cell>
        </row>
        <row r="142">
          <cell r="K142">
            <v>50000</v>
          </cell>
        </row>
        <row r="142">
          <cell r="W142">
            <v>0</v>
          </cell>
          <cell r="X142">
            <v>50000</v>
          </cell>
          <cell r="Y142" t="str">
            <v>深圳市坪山区龙田街道龙田社区大水湾住宅区七巷265号</v>
          </cell>
          <cell r="Z142" t="str">
            <v>张志芳</v>
          </cell>
        </row>
        <row r="143">
          <cell r="A143" t="str">
            <v>杨瑾睿</v>
          </cell>
          <cell r="B143">
            <v>6</v>
          </cell>
          <cell r="C143" t="str">
            <v>龙田</v>
          </cell>
          <cell r="D143" t="str">
            <v>南布</v>
          </cell>
          <cell r="E143" t="str">
            <v>男</v>
          </cell>
          <cell r="F143" t="str">
            <v>听力</v>
          </cell>
          <cell r="G143" t="str">
            <v>肆级</v>
          </cell>
          <cell r="H143">
            <v>13066825352</v>
          </cell>
          <cell r="I143" t="str">
            <v>45112320160217001124</v>
          </cell>
          <cell r="J143" t="str">
            <v>深圳市幸福草文化艺术发展有限公司</v>
          </cell>
          <cell r="K143">
            <v>50000</v>
          </cell>
          <cell r="L143">
            <v>3150</v>
          </cell>
          <cell r="M143">
            <v>2250</v>
          </cell>
          <cell r="N143">
            <v>2250</v>
          </cell>
          <cell r="O143">
            <v>2550</v>
          </cell>
        </row>
        <row r="143">
          <cell r="R143">
            <v>4050</v>
          </cell>
          <cell r="S143">
            <v>1800</v>
          </cell>
          <cell r="T143">
            <v>1500</v>
          </cell>
          <cell r="U143">
            <v>3300</v>
          </cell>
        </row>
        <row r="143">
          <cell r="W143">
            <v>20850</v>
          </cell>
          <cell r="X143">
            <v>29150</v>
          </cell>
          <cell r="Y143" t="str">
            <v>龙岗区德政路龙福一存村综合楼3楼</v>
          </cell>
          <cell r="Z143" t="str">
            <v>黄尹婷</v>
          </cell>
        </row>
        <row r="144">
          <cell r="A144" t="str">
            <v>刘诗航</v>
          </cell>
          <cell r="B144">
            <v>4</v>
          </cell>
          <cell r="C144" t="str">
            <v>龙田</v>
          </cell>
          <cell r="D144" t="str">
            <v>南布</v>
          </cell>
          <cell r="E144" t="str">
            <v>男</v>
          </cell>
          <cell r="F144" t="str">
            <v>精神</v>
          </cell>
          <cell r="G144" t="str">
            <v>叁级</v>
          </cell>
          <cell r="H144">
            <v>18933359512</v>
          </cell>
          <cell r="I144" t="str">
            <v>42138120181206401363</v>
          </cell>
          <cell r="J144" t="str">
            <v>深圳市龙华区妇幼保健院；亮晶晶儿童疗育（深圳）有限公司</v>
          </cell>
          <cell r="K144">
            <v>50000</v>
          </cell>
        </row>
        <row r="144">
          <cell r="M144">
            <v>3850</v>
          </cell>
          <cell r="N144">
            <v>6200</v>
          </cell>
        </row>
        <row r="144">
          <cell r="T144">
            <v>11390</v>
          </cell>
          <cell r="U144">
            <v>16080</v>
          </cell>
        </row>
        <row r="144">
          <cell r="W144">
            <v>37520</v>
          </cell>
          <cell r="X144">
            <v>12480</v>
          </cell>
          <cell r="Y144" t="str">
            <v>大工业区金牛西路燕子岭生活区2栋110室</v>
          </cell>
          <cell r="Z144" t="str">
            <v>刘星</v>
          </cell>
        </row>
        <row r="145">
          <cell r="A145" t="str">
            <v>谢一达</v>
          </cell>
          <cell r="B145">
            <v>9</v>
          </cell>
          <cell r="C145" t="str">
            <v>龙田</v>
          </cell>
          <cell r="D145" t="str">
            <v>南布</v>
          </cell>
          <cell r="E145" t="str">
            <v>男</v>
          </cell>
          <cell r="F145" t="str">
            <v>精神</v>
          </cell>
          <cell r="G145" t="str">
            <v>叁级</v>
          </cell>
          <cell r="H145">
            <v>13537516859</v>
          </cell>
          <cell r="I145" t="str">
            <v>44030620130811161063</v>
          </cell>
          <cell r="J145" t="str">
            <v>深圳市星童伴康复服务有限公司；深圳市罗湖区仁爱康复服务中心</v>
          </cell>
          <cell r="K145">
            <v>40000</v>
          </cell>
        </row>
        <row r="145">
          <cell r="M145">
            <v>2850</v>
          </cell>
          <cell r="N145">
            <v>5550</v>
          </cell>
          <cell r="O145">
            <v>4350</v>
          </cell>
          <cell r="P145">
            <v>4650</v>
          </cell>
          <cell r="Q145">
            <v>11700</v>
          </cell>
          <cell r="R145">
            <v>1800</v>
          </cell>
          <cell r="S145">
            <v>9100</v>
          </cell>
        </row>
        <row r="145">
          <cell r="W145">
            <v>40000</v>
          </cell>
          <cell r="X145">
            <v>0</v>
          </cell>
          <cell r="Y145" t="str">
            <v>南布社区金牛西路12号启兴配套生活区C栋单身宿舍326</v>
          </cell>
          <cell r="Z145" t="str">
            <v>蒋银珍</v>
          </cell>
        </row>
        <row r="146">
          <cell r="A146" t="str">
            <v>谢泽</v>
          </cell>
          <cell r="B146">
            <v>4</v>
          </cell>
          <cell r="C146" t="str">
            <v>龙田</v>
          </cell>
          <cell r="D146" t="str">
            <v>竹坑</v>
          </cell>
          <cell r="E146" t="str">
            <v>男</v>
          </cell>
          <cell r="F146" t="str">
            <v>精神</v>
          </cell>
          <cell r="G146" t="str">
            <v>贰级</v>
          </cell>
          <cell r="H146">
            <v>18665353030</v>
          </cell>
          <cell r="I146" t="str">
            <v>44030620180610363X62</v>
          </cell>
          <cell r="J146" t="str">
            <v>深圳市蒙恩教育咨询有限公司；深圳市蒙恩爱特儿康复有限公司</v>
          </cell>
          <cell r="K146">
            <v>50000</v>
          </cell>
        </row>
        <row r="146">
          <cell r="M146">
            <v>13200</v>
          </cell>
        </row>
        <row r="146">
          <cell r="O146">
            <v>11250</v>
          </cell>
          <cell r="P146">
            <v>5400</v>
          </cell>
        </row>
        <row r="146">
          <cell r="S146">
            <v>5000</v>
          </cell>
          <cell r="T146">
            <v>4750</v>
          </cell>
          <cell r="U146">
            <v>5400</v>
          </cell>
        </row>
        <row r="146">
          <cell r="W146">
            <v>45000</v>
          </cell>
          <cell r="X146">
            <v>5000</v>
          </cell>
          <cell r="Y146" t="str">
            <v>广东省深圳市坪山区金牛东路73号奥园翡翠东湾花园5栋3001</v>
          </cell>
          <cell r="Z146" t="str">
            <v>谢华</v>
          </cell>
        </row>
        <row r="147">
          <cell r="A147" t="str">
            <v>杨筱涵</v>
          </cell>
          <cell r="B147">
            <v>7</v>
          </cell>
          <cell r="C147" t="str">
            <v>龙田</v>
          </cell>
          <cell r="D147" t="str">
            <v>竹坑</v>
          </cell>
          <cell r="E147" t="str">
            <v>女</v>
          </cell>
          <cell r="F147" t="str">
            <v>智力</v>
          </cell>
          <cell r="G147" t="str">
            <v>叁级</v>
          </cell>
          <cell r="H147">
            <v>13510291503</v>
          </cell>
          <cell r="I147" t="str">
            <v>44030720150224542453</v>
          </cell>
          <cell r="J147" t="str">
            <v>深圳市坪山区祈星特殊儿童康复中心；深圳市祈星健康管理有限公司</v>
          </cell>
          <cell r="K147">
            <v>40000</v>
          </cell>
          <cell r="L147">
            <v>2230</v>
          </cell>
          <cell r="M147">
            <v>2200</v>
          </cell>
          <cell r="N147">
            <v>2400</v>
          </cell>
          <cell r="O147">
            <v>1800</v>
          </cell>
          <cell r="P147">
            <v>1800</v>
          </cell>
        </row>
        <row r="147">
          <cell r="S147">
            <v>2400</v>
          </cell>
          <cell r="T147">
            <v>1800</v>
          </cell>
          <cell r="U147">
            <v>2400</v>
          </cell>
        </row>
        <row r="147">
          <cell r="W147">
            <v>17030</v>
          </cell>
          <cell r="X147">
            <v>22970</v>
          </cell>
          <cell r="Y147" t="str">
            <v>坪山区龙田街道竹坑社区聚龙花园二期8栋2303房</v>
          </cell>
          <cell r="Z147" t="str">
            <v>杨淑慧</v>
          </cell>
        </row>
        <row r="148">
          <cell r="A148" t="str">
            <v>邹正阳</v>
          </cell>
          <cell r="B148">
            <v>6</v>
          </cell>
          <cell r="C148" t="str">
            <v>龙田</v>
          </cell>
          <cell r="D148" t="str">
            <v>竹坑</v>
          </cell>
          <cell r="E148" t="str">
            <v>男</v>
          </cell>
          <cell r="F148" t="str">
            <v>精神</v>
          </cell>
          <cell r="G148" t="str">
            <v>叁级</v>
          </cell>
          <cell r="H148">
            <v>13360977130</v>
          </cell>
          <cell r="I148" t="str">
            <v>44030420161223009963</v>
          </cell>
          <cell r="J148" t="str">
            <v>深圳市星梦缘康复服务有限公司</v>
          </cell>
          <cell r="K148">
            <v>50000</v>
          </cell>
        </row>
        <row r="148">
          <cell r="M148">
            <v>3570</v>
          </cell>
        </row>
        <row r="148">
          <cell r="O148">
            <v>2280</v>
          </cell>
          <cell r="P148">
            <v>1610</v>
          </cell>
          <cell r="Q148">
            <v>5660</v>
          </cell>
        </row>
        <row r="148">
          <cell r="S148">
            <v>5500</v>
          </cell>
          <cell r="T148">
            <v>2780</v>
          </cell>
          <cell r="U148">
            <v>2580</v>
          </cell>
        </row>
        <row r="148">
          <cell r="W148">
            <v>23980</v>
          </cell>
          <cell r="X148">
            <v>26020</v>
          </cell>
          <cell r="Y148" t="str">
            <v>聚龙花园二期5栋2407房</v>
          </cell>
          <cell r="Z148" t="str">
            <v>邹宽友</v>
          </cell>
        </row>
        <row r="149">
          <cell r="A149" t="str">
            <v>莫晗</v>
          </cell>
          <cell r="B149">
            <v>6</v>
          </cell>
          <cell r="C149" t="str">
            <v>龙田</v>
          </cell>
          <cell r="D149" t="str">
            <v>竹坑</v>
          </cell>
          <cell r="E149" t="str">
            <v>女</v>
          </cell>
          <cell r="F149" t="str">
            <v>精神</v>
          </cell>
          <cell r="G149" t="str">
            <v>贰级</v>
          </cell>
          <cell r="H149">
            <v>18898790512</v>
          </cell>
          <cell r="I149" t="str">
            <v>44030420160426184862</v>
          </cell>
          <cell r="J149" t="str">
            <v>深圳市星梦缘康复服务有限公司；深圳市优启儿童康复训练有限公司</v>
          </cell>
          <cell r="K149">
            <v>50000</v>
          </cell>
          <cell r="L149">
            <v>17300</v>
          </cell>
        </row>
        <row r="149">
          <cell r="N149">
            <v>17550</v>
          </cell>
          <cell r="O149">
            <v>13730</v>
          </cell>
          <cell r="P149">
            <v>1420</v>
          </cell>
        </row>
        <row r="149">
          <cell r="W149">
            <v>50000</v>
          </cell>
          <cell r="X149">
            <v>0</v>
          </cell>
          <cell r="Y149" t="str">
            <v>奥园翡翠东湾花园1栋B座404房</v>
          </cell>
          <cell r="Z149" t="str">
            <v>朱倩</v>
          </cell>
        </row>
        <row r="150">
          <cell r="A150" t="str">
            <v>邹松年</v>
          </cell>
          <cell r="B150">
            <v>6</v>
          </cell>
          <cell r="C150" t="str">
            <v>龙田</v>
          </cell>
          <cell r="D150" t="str">
            <v>竹坑</v>
          </cell>
          <cell r="E150" t="str">
            <v>男</v>
          </cell>
          <cell r="F150" t="str">
            <v>精神</v>
          </cell>
          <cell r="G150" t="str">
            <v>贰级</v>
          </cell>
          <cell r="H150">
            <v>13480631580</v>
          </cell>
          <cell r="I150" t="str">
            <v>44030720160610211062</v>
          </cell>
          <cell r="J150" t="str">
            <v>深圳市爱加爱儿童发展有限公司</v>
          </cell>
          <cell r="K150">
            <v>50000</v>
          </cell>
          <cell r="L150">
            <v>4200</v>
          </cell>
          <cell r="M150">
            <v>4200</v>
          </cell>
          <cell r="N150">
            <v>3600</v>
          </cell>
          <cell r="O150">
            <v>4650</v>
          </cell>
          <cell r="P150">
            <v>3450</v>
          </cell>
          <cell r="Q150">
            <v>3150</v>
          </cell>
          <cell r="R150">
            <v>4050</v>
          </cell>
        </row>
        <row r="150">
          <cell r="W150">
            <v>27300</v>
          </cell>
          <cell r="X150">
            <v>22700</v>
          </cell>
          <cell r="Y150" t="str">
            <v>龙田街道竹坑社区聚龙花园一期5栋A710</v>
          </cell>
          <cell r="Z150" t="str">
            <v>邹康权</v>
          </cell>
        </row>
        <row r="151">
          <cell r="A151" t="str">
            <v>邹松华</v>
          </cell>
          <cell r="B151">
            <v>6</v>
          </cell>
          <cell r="C151" t="str">
            <v>龙田</v>
          </cell>
          <cell r="D151" t="str">
            <v>竹坑</v>
          </cell>
          <cell r="E151" t="str">
            <v>男</v>
          </cell>
          <cell r="F151" t="str">
            <v>精神</v>
          </cell>
          <cell r="G151" t="str">
            <v>贰级</v>
          </cell>
          <cell r="H151">
            <v>13480631580</v>
          </cell>
          <cell r="I151" t="str">
            <v>44030720160610213762</v>
          </cell>
          <cell r="J151" t="str">
            <v>深圳市爱加爱儿童发展有限公司</v>
          </cell>
          <cell r="K151">
            <v>50000</v>
          </cell>
          <cell r="L151">
            <v>4200</v>
          </cell>
          <cell r="M151">
            <v>3900</v>
          </cell>
          <cell r="N151">
            <v>3300</v>
          </cell>
          <cell r="O151">
            <v>4350</v>
          </cell>
          <cell r="P151">
            <v>3450</v>
          </cell>
          <cell r="Q151">
            <v>3900</v>
          </cell>
          <cell r="R151">
            <v>2550</v>
          </cell>
        </row>
        <row r="151">
          <cell r="W151">
            <v>25650</v>
          </cell>
          <cell r="X151">
            <v>24350</v>
          </cell>
          <cell r="Y151" t="str">
            <v>龙田街道竹坑社区聚龙花园一期5栋A710</v>
          </cell>
          <cell r="Z151" t="str">
            <v>邹康权</v>
          </cell>
        </row>
        <row r="152">
          <cell r="A152" t="str">
            <v>温辉航</v>
          </cell>
          <cell r="B152">
            <v>6</v>
          </cell>
          <cell r="C152" t="str">
            <v>龙田</v>
          </cell>
          <cell r="D152" t="str">
            <v>南布</v>
          </cell>
          <cell r="E152" t="str">
            <v>男</v>
          </cell>
          <cell r="F152" t="str">
            <v>精神</v>
          </cell>
          <cell r="G152" t="str">
            <v>深圳市龙岗区妇幼保健院：边缘智力；童年孤独症</v>
          </cell>
          <cell r="H152">
            <v>13825448324</v>
          </cell>
          <cell r="I152" t="str">
            <v>441301201610068536</v>
          </cell>
          <cell r="J152" t="str">
            <v>深圳市爱加爱儿童发展有限公司</v>
          </cell>
          <cell r="K152">
            <v>50000</v>
          </cell>
          <cell r="L152">
            <v>7800</v>
          </cell>
          <cell r="M152">
            <v>4500</v>
          </cell>
          <cell r="N152">
            <v>3000</v>
          </cell>
          <cell r="O152">
            <v>2700</v>
          </cell>
          <cell r="P152">
            <v>3750</v>
          </cell>
          <cell r="Q152">
            <v>6750</v>
          </cell>
          <cell r="R152">
            <v>5100</v>
          </cell>
          <cell r="S152">
            <v>2400</v>
          </cell>
          <cell r="T152">
            <v>4500</v>
          </cell>
          <cell r="U152">
            <v>3450</v>
          </cell>
        </row>
        <row r="152">
          <cell r="W152">
            <v>43950</v>
          </cell>
          <cell r="X152">
            <v>6050</v>
          </cell>
          <cell r="Y152" t="str">
            <v>龙田社区石田一巷2号302</v>
          </cell>
          <cell r="Z152" t="str">
            <v>张晓雯</v>
          </cell>
        </row>
        <row r="153">
          <cell r="A153" t="str">
            <v>林杏瑜</v>
          </cell>
          <cell r="B153">
            <v>5</v>
          </cell>
          <cell r="C153" t="str">
            <v>龙田</v>
          </cell>
          <cell r="D153" t="str">
            <v>龙田</v>
          </cell>
          <cell r="E153" t="str">
            <v>女</v>
          </cell>
          <cell r="F153" t="str">
            <v>精神</v>
          </cell>
          <cell r="G153" t="str">
            <v>贰级</v>
          </cell>
          <cell r="H153">
            <v>13651458026</v>
          </cell>
          <cell r="I153" t="str">
            <v>44030720170216272X62</v>
          </cell>
          <cell r="J153" t="str">
            <v>深圳市坪山区祈星特殊儿童康复中心；深圳市祈星健康管理有限公司</v>
          </cell>
          <cell r="K153">
            <v>50000</v>
          </cell>
          <cell r="L153">
            <v>6000</v>
          </cell>
          <cell r="M153">
            <v>6900</v>
          </cell>
          <cell r="N153">
            <v>5700</v>
          </cell>
          <cell r="O153">
            <v>6300</v>
          </cell>
          <cell r="P153">
            <v>6075</v>
          </cell>
          <cell r="Q153">
            <v>5775</v>
          </cell>
          <cell r="R153">
            <v>6325</v>
          </cell>
          <cell r="S153">
            <v>5500</v>
          </cell>
          <cell r="T153">
            <v>1425</v>
          </cell>
        </row>
        <row r="153">
          <cell r="W153">
            <v>50000</v>
          </cell>
          <cell r="X153">
            <v>0</v>
          </cell>
          <cell r="Y153" t="str">
            <v>龙田街道龙田社区牛湖村三巷3号</v>
          </cell>
          <cell r="Z153" t="str">
            <v>林小东</v>
          </cell>
        </row>
        <row r="154">
          <cell r="A154" t="str">
            <v>曾祥宇</v>
          </cell>
          <cell r="B154">
            <v>6</v>
          </cell>
          <cell r="C154" t="str">
            <v>龙田</v>
          </cell>
          <cell r="D154" t="str">
            <v>南布</v>
          </cell>
          <cell r="E154" t="str">
            <v>男</v>
          </cell>
          <cell r="F154" t="str">
            <v>听力</v>
          </cell>
          <cell r="G154" t="str">
            <v>壹级</v>
          </cell>
          <cell r="H154">
            <v>15816896256</v>
          </cell>
          <cell r="I154" t="str">
            <v>44030720160713681421</v>
          </cell>
          <cell r="J154" t="str">
            <v>深圳市壹比壹教育咨询有限公司;深圳市宝安区北辰特殊儿童康复中心</v>
          </cell>
          <cell r="K154">
            <v>50000</v>
          </cell>
        </row>
        <row r="154">
          <cell r="M154">
            <v>7350</v>
          </cell>
          <cell r="N154">
            <v>1800</v>
          </cell>
          <cell r="O154">
            <v>3600</v>
          </cell>
          <cell r="P154">
            <v>4200</v>
          </cell>
          <cell r="Q154">
            <v>10950</v>
          </cell>
          <cell r="R154">
            <v>13650</v>
          </cell>
        </row>
        <row r="154">
          <cell r="T154">
            <v>3600</v>
          </cell>
          <cell r="U154">
            <v>2700</v>
          </cell>
        </row>
        <row r="154">
          <cell r="W154">
            <v>47850</v>
          </cell>
          <cell r="X154">
            <v>2150</v>
          </cell>
          <cell r="Y154" t="str">
            <v>南布社区豪方箐园B2118</v>
          </cell>
          <cell r="Z154" t="str">
            <v>曾繁华</v>
          </cell>
        </row>
        <row r="155">
          <cell r="A155" t="str">
            <v>熊朗</v>
          </cell>
          <cell r="B155">
            <v>5</v>
          </cell>
          <cell r="C155" t="str">
            <v>龙田</v>
          </cell>
          <cell r="D155" t="str">
            <v>老坑</v>
          </cell>
          <cell r="E155" t="str">
            <v>男</v>
          </cell>
          <cell r="F155" t="str">
            <v>精神</v>
          </cell>
          <cell r="G155" t="str">
            <v>贰级</v>
          </cell>
          <cell r="H155">
            <v>13621806992</v>
          </cell>
          <cell r="I155" t="str">
            <v>43082220171111017062</v>
          </cell>
          <cell r="J155" t="str">
            <v>深圳市坪山区祈星特殊儿童康复中心；深圳市祈星健康管理有限公司</v>
          </cell>
          <cell r="K155">
            <v>50000</v>
          </cell>
          <cell r="L155">
            <v>2450</v>
          </cell>
          <cell r="M155">
            <v>5775</v>
          </cell>
          <cell r="N155">
            <v>5895</v>
          </cell>
          <cell r="O155">
            <v>6050</v>
          </cell>
          <cell r="P155">
            <v>5500</v>
          </cell>
          <cell r="Q155">
            <v>5840</v>
          </cell>
          <cell r="R155">
            <v>6095</v>
          </cell>
          <cell r="S155">
            <v>4240</v>
          </cell>
          <cell r="T155">
            <v>4225</v>
          </cell>
          <cell r="U155">
            <v>3930</v>
          </cell>
        </row>
        <row r="155">
          <cell r="W155">
            <v>50000</v>
          </cell>
          <cell r="X155">
            <v>0</v>
          </cell>
          <cell r="Y155" t="str">
            <v>坪山六联东晟时代3栋3110</v>
          </cell>
          <cell r="Z155" t="str">
            <v>黄丹</v>
          </cell>
        </row>
        <row r="156">
          <cell r="A156" t="str">
            <v>张锦睿</v>
          </cell>
          <cell r="B156">
            <v>4</v>
          </cell>
          <cell r="C156" t="str">
            <v>马峦</v>
          </cell>
          <cell r="D156" t="str">
            <v>沙坣</v>
          </cell>
          <cell r="E156" t="str">
            <v>男</v>
          </cell>
          <cell r="F156" t="str">
            <v>精神</v>
          </cell>
          <cell r="G156" t="str">
            <v>深圳市南山区妇幼保健院：孤独症谱系障碍</v>
          </cell>
          <cell r="H156">
            <v>15986816854</v>
          </cell>
          <cell r="I156" t="str">
            <v>44030520180530023X</v>
          </cell>
          <cell r="J156" t="str">
            <v>深圳市南山区妇幼保健院；深圳市南山区育智融合康复中心</v>
          </cell>
          <cell r="K156">
            <v>50000</v>
          </cell>
        </row>
        <row r="156">
          <cell r="M156">
            <v>6375</v>
          </cell>
          <cell r="N156">
            <v>5400</v>
          </cell>
          <cell r="O156">
            <v>1950</v>
          </cell>
          <cell r="P156">
            <v>4800</v>
          </cell>
          <cell r="Q156">
            <v>6000</v>
          </cell>
          <cell r="R156">
            <v>5550</v>
          </cell>
          <cell r="S156">
            <v>5100</v>
          </cell>
        </row>
        <row r="156">
          <cell r="U156">
            <v>9450</v>
          </cell>
        </row>
        <row r="156">
          <cell r="W156">
            <v>44625</v>
          </cell>
          <cell r="X156">
            <v>5375</v>
          </cell>
          <cell r="Y156" t="str">
            <v>富润乐庭1栋A单元1105</v>
          </cell>
          <cell r="Z156" t="str">
            <v>张组华</v>
          </cell>
        </row>
        <row r="157">
          <cell r="A157" t="str">
            <v>梅婉心</v>
          </cell>
          <cell r="B157">
            <v>5</v>
          </cell>
          <cell r="C157" t="str">
            <v>马峦</v>
          </cell>
          <cell r="D157" t="str">
            <v>沙坣</v>
          </cell>
          <cell r="E157" t="str">
            <v>女</v>
          </cell>
          <cell r="F157" t="str">
            <v>言语</v>
          </cell>
          <cell r="G157" t="str">
            <v>深圳市儿童医院：言语和语言发育障碍</v>
          </cell>
          <cell r="H157">
            <v>18665932162</v>
          </cell>
          <cell r="I157" t="str">
            <v>440304201711071820</v>
          </cell>
          <cell r="J157" t="str">
            <v>深圳市儿童医院</v>
          </cell>
          <cell r="K157">
            <v>50000</v>
          </cell>
        </row>
        <row r="157">
          <cell r="M157">
            <v>3990</v>
          </cell>
        </row>
        <row r="157">
          <cell r="W157">
            <v>3990</v>
          </cell>
          <cell r="X157">
            <v>46010</v>
          </cell>
          <cell r="Y157" t="str">
            <v>惠州市大亚湾西区天润嘉园</v>
          </cell>
          <cell r="Z157" t="str">
            <v>梅潮李</v>
          </cell>
        </row>
        <row r="158">
          <cell r="A158" t="str">
            <v>李芃芃</v>
          </cell>
          <cell r="B158">
            <v>3</v>
          </cell>
          <cell r="C158" t="str">
            <v>马峦</v>
          </cell>
          <cell r="D158" t="str">
            <v>沙坣</v>
          </cell>
          <cell r="E158" t="str">
            <v>女</v>
          </cell>
          <cell r="F158" t="str">
            <v>智力</v>
          </cell>
          <cell r="G158" t="str">
            <v>深圳市龙岗区妇幼保健院：智力发育迟缓</v>
          </cell>
          <cell r="H158">
            <v>18938863454</v>
          </cell>
          <cell r="I158" t="str">
            <v>440307201907304525</v>
          </cell>
          <cell r="J158" t="str">
            <v>深圳市龙岗区妇幼保健院</v>
          </cell>
          <cell r="K158">
            <v>50000</v>
          </cell>
        </row>
        <row r="158">
          <cell r="M158">
            <v>8203.5</v>
          </cell>
          <cell r="N158">
            <v>8203.5</v>
          </cell>
          <cell r="O158">
            <v>9603.5</v>
          </cell>
          <cell r="P158">
            <v>5650</v>
          </cell>
        </row>
        <row r="158">
          <cell r="R158">
            <v>11100</v>
          </cell>
        </row>
        <row r="158">
          <cell r="T158">
            <v>7239.5</v>
          </cell>
        </row>
        <row r="158">
          <cell r="W158">
            <v>50000</v>
          </cell>
          <cell r="X158">
            <v>0</v>
          </cell>
          <cell r="Y158" t="str">
            <v>惠州市大亚湾西区德州城</v>
          </cell>
          <cell r="Z158" t="str">
            <v>李国诚</v>
          </cell>
        </row>
        <row r="159">
          <cell r="A159" t="str">
            <v>肖俊廷</v>
          </cell>
          <cell r="B159">
            <v>7</v>
          </cell>
          <cell r="C159" t="str">
            <v>马峦</v>
          </cell>
          <cell r="D159" t="str">
            <v>坪环</v>
          </cell>
          <cell r="E159" t="str">
            <v>男</v>
          </cell>
          <cell r="F159" t="str">
            <v>多重 （肢体、视力）</v>
          </cell>
          <cell r="G159" t="str">
            <v>壹级</v>
          </cell>
          <cell r="H159">
            <v>13342966399</v>
          </cell>
          <cell r="I159" t="str">
            <v>44030720151223191571</v>
          </cell>
          <cell r="J159" t="str">
            <v>深圳颐爱医院</v>
          </cell>
          <cell r="K159">
            <v>50000</v>
          </cell>
        </row>
        <row r="159">
          <cell r="N159">
            <v>26400</v>
          </cell>
        </row>
        <row r="159">
          <cell r="P159">
            <v>23550</v>
          </cell>
        </row>
        <row r="159">
          <cell r="W159">
            <v>49950</v>
          </cell>
          <cell r="X159">
            <v>50</v>
          </cell>
          <cell r="Y159" t="str">
            <v>深圳市坪山区马峦街道坪环社区力高君御花园3号楼2803</v>
          </cell>
          <cell r="Z159" t="str">
            <v>肖宪和</v>
          </cell>
        </row>
        <row r="160">
          <cell r="A160" t="str">
            <v>李泽宇</v>
          </cell>
          <cell r="B160">
            <v>3</v>
          </cell>
          <cell r="C160" t="str">
            <v>马峦</v>
          </cell>
          <cell r="D160" t="str">
            <v>坪环</v>
          </cell>
          <cell r="E160" t="str">
            <v>男</v>
          </cell>
          <cell r="F160" t="str">
            <v>言语</v>
          </cell>
          <cell r="G160" t="str">
            <v>深圳市盐田区妇幼保健院：语言发育迟缓</v>
          </cell>
          <cell r="H160">
            <v>13691893291</v>
          </cell>
          <cell r="I160" t="str">
            <v>440307201908124518</v>
          </cell>
          <cell r="J160" t="str">
            <v>深圳市爱加爱儿童发展有限公司</v>
          </cell>
          <cell r="K160">
            <v>50000</v>
          </cell>
        </row>
        <row r="160">
          <cell r="Q160">
            <v>1800</v>
          </cell>
          <cell r="R160">
            <v>2700</v>
          </cell>
        </row>
        <row r="160">
          <cell r="T160">
            <v>7870</v>
          </cell>
          <cell r="U160">
            <v>3300</v>
          </cell>
        </row>
        <row r="160">
          <cell r="W160">
            <v>15670</v>
          </cell>
          <cell r="X160">
            <v>34330</v>
          </cell>
          <cell r="Y160" t="str">
            <v>京基三期1栋C座2904</v>
          </cell>
          <cell r="Z160" t="str">
            <v>李浩</v>
          </cell>
        </row>
        <row r="161">
          <cell r="A161" t="str">
            <v>高思诚</v>
          </cell>
          <cell r="B161">
            <v>2</v>
          </cell>
          <cell r="C161" t="str">
            <v>马峦</v>
          </cell>
          <cell r="D161" t="str">
            <v>坪环</v>
          </cell>
          <cell r="E161" t="str">
            <v>男</v>
          </cell>
          <cell r="F161" t="str">
            <v>智力</v>
          </cell>
          <cell r="G161" t="str">
            <v>深圳市龙岗区妇幼保健院：全面发育迟滞</v>
          </cell>
          <cell r="H161">
            <v>13418694169</v>
          </cell>
          <cell r="I161" t="str">
            <v>440307202010274557</v>
          </cell>
          <cell r="J161" t="str">
            <v>深圳市大米和小米教育科技有限公司；深圳市星梦缘康复服务有限公司</v>
          </cell>
          <cell r="K161">
            <v>50000</v>
          </cell>
        </row>
        <row r="161">
          <cell r="N161">
            <v>11400</v>
          </cell>
        </row>
        <row r="161">
          <cell r="T161">
            <v>5100</v>
          </cell>
          <cell r="U161">
            <v>3290</v>
          </cell>
        </row>
        <row r="161">
          <cell r="W161">
            <v>19790</v>
          </cell>
          <cell r="X161">
            <v>30210</v>
          </cell>
          <cell r="Y161" t="str">
            <v>深圳市坪山区马峦街道坪环社区心海城09地块1栋C座407</v>
          </cell>
          <cell r="Z161" t="str">
            <v>李海霞</v>
          </cell>
        </row>
        <row r="162">
          <cell r="A162" t="str">
            <v>周煜垣</v>
          </cell>
          <cell r="B162">
            <v>4</v>
          </cell>
          <cell r="C162" t="str">
            <v>马峦</v>
          </cell>
          <cell r="D162" t="str">
            <v>坪环</v>
          </cell>
          <cell r="E162" t="str">
            <v>男</v>
          </cell>
          <cell r="F162" t="str">
            <v>智力</v>
          </cell>
          <cell r="G162" t="str">
            <v>肆级</v>
          </cell>
          <cell r="H162">
            <v>15989318770</v>
          </cell>
          <cell r="I162" t="str">
            <v>44030720181222453054</v>
          </cell>
          <cell r="J162" t="str">
            <v>深圳市爱加爱儿童发展有限公司</v>
          </cell>
          <cell r="K162">
            <v>50000</v>
          </cell>
        </row>
        <row r="162">
          <cell r="Q162">
            <v>1270</v>
          </cell>
          <cell r="R162">
            <v>4540</v>
          </cell>
        </row>
        <row r="162">
          <cell r="W162">
            <v>5810</v>
          </cell>
          <cell r="X162">
            <v>44190</v>
          </cell>
          <cell r="Y162" t="str">
            <v>深圳市坪山区马峦街道坪环社区泰安路5号金尊府5栋B座1917</v>
          </cell>
          <cell r="Z162" t="str">
            <v>周建林</v>
          </cell>
        </row>
        <row r="163">
          <cell r="A163" t="str">
            <v>郭芷瑶</v>
          </cell>
          <cell r="B163">
            <v>1</v>
          </cell>
          <cell r="C163" t="str">
            <v>马峦</v>
          </cell>
          <cell r="D163" t="str">
            <v>坪环</v>
          </cell>
          <cell r="E163" t="str">
            <v>女</v>
          </cell>
          <cell r="F163" t="str">
            <v>智力</v>
          </cell>
          <cell r="G163" t="str">
            <v>北京中医药大学深圳医院：发育迟滞、染色体异常</v>
          </cell>
          <cell r="H163">
            <v>18576602560</v>
          </cell>
          <cell r="I163" t="str">
            <v>440307202102164523</v>
          </cell>
          <cell r="J163" t="str">
            <v>北京中医药大学深圳医院（龙岗）中医门诊部</v>
          </cell>
          <cell r="K163">
            <v>50000</v>
          </cell>
        </row>
        <row r="163">
          <cell r="M163">
            <v>8934.4</v>
          </cell>
        </row>
        <row r="163">
          <cell r="P163">
            <v>5374.4</v>
          </cell>
          <cell r="Q163">
            <v>5374.4</v>
          </cell>
        </row>
        <row r="163">
          <cell r="S163">
            <v>8620.4</v>
          </cell>
        </row>
        <row r="163">
          <cell r="U163">
            <v>16355.4</v>
          </cell>
        </row>
        <row r="163">
          <cell r="W163">
            <v>44659</v>
          </cell>
          <cell r="X163">
            <v>5341</v>
          </cell>
          <cell r="Y163" t="str">
            <v>悦都会华庭A座1001</v>
          </cell>
          <cell r="Z163" t="str">
            <v>郭伟</v>
          </cell>
        </row>
        <row r="164">
          <cell r="A164" t="str">
            <v>李泽翊</v>
          </cell>
          <cell r="B164">
            <v>3</v>
          </cell>
          <cell r="C164" t="str">
            <v>马峦</v>
          </cell>
          <cell r="D164" t="str">
            <v>坪环</v>
          </cell>
          <cell r="E164" t="str">
            <v>男</v>
          </cell>
          <cell r="F164" t="str">
            <v>精神</v>
          </cell>
          <cell r="G164" t="str">
            <v>深圳市儿童医院：孤独症谱系障碍</v>
          </cell>
          <cell r="H164">
            <v>13528422640</v>
          </cell>
          <cell r="I164" t="str">
            <v>440307201912154533</v>
          </cell>
          <cell r="J164" t="str">
            <v>深圳市龙岗区妇幼保健院；深圳臻语教育咨询有限公司</v>
          </cell>
          <cell r="K164">
            <v>50000</v>
          </cell>
        </row>
        <row r="164">
          <cell r="N164">
            <v>6460</v>
          </cell>
        </row>
        <row r="164">
          <cell r="P164">
            <v>8135</v>
          </cell>
        </row>
        <row r="164">
          <cell r="R164">
            <v>6510</v>
          </cell>
          <cell r="S164">
            <v>6860</v>
          </cell>
          <cell r="T164">
            <v>5660</v>
          </cell>
          <cell r="U164">
            <v>10560</v>
          </cell>
        </row>
        <row r="164">
          <cell r="W164">
            <v>44185</v>
          </cell>
          <cell r="X164">
            <v>5815</v>
          </cell>
          <cell r="Y164" t="str">
            <v>深圳市坪山区马峦街道坪环社区振环路2号京基御景印象家园三期1栋E座2701</v>
          </cell>
          <cell r="Z164" t="str">
            <v>罗丽芬</v>
          </cell>
        </row>
        <row r="165">
          <cell r="A165" t="str">
            <v>李昊城</v>
          </cell>
          <cell r="B165">
            <v>0</v>
          </cell>
          <cell r="C165" t="str">
            <v>马峦</v>
          </cell>
          <cell r="D165" t="str">
            <v>坪环</v>
          </cell>
          <cell r="E165" t="str">
            <v>男</v>
          </cell>
          <cell r="F165" t="str">
            <v>肢体</v>
          </cell>
          <cell r="G165" t="str">
            <v>深圳市福田区妇幼保健院：全面发育迟缓</v>
          </cell>
          <cell r="H165">
            <v>13760301571</v>
          </cell>
          <cell r="I165" t="str">
            <v>440307202204024572</v>
          </cell>
          <cell r="J165" t="str">
            <v>深圳市福田区妇幼保健院</v>
          </cell>
          <cell r="K165">
            <v>50000</v>
          </cell>
        </row>
        <row r="165">
          <cell r="Q165">
            <v>5161.2</v>
          </cell>
        </row>
        <row r="165">
          <cell r="U165">
            <v>1445</v>
          </cell>
        </row>
        <row r="165">
          <cell r="W165">
            <v>6606.2</v>
          </cell>
          <cell r="X165">
            <v>43393.8</v>
          </cell>
        </row>
        <row r="165">
          <cell r="Z165" t="str">
            <v>吴康桃</v>
          </cell>
        </row>
        <row r="166">
          <cell r="A166" t="str">
            <v>李承星</v>
          </cell>
          <cell r="B166">
            <v>5</v>
          </cell>
          <cell r="C166" t="str">
            <v>马峦</v>
          </cell>
          <cell r="D166" t="str">
            <v>坪环</v>
          </cell>
          <cell r="E166" t="str">
            <v>男</v>
          </cell>
          <cell r="F166" t="str">
            <v>言语</v>
          </cell>
          <cell r="G166" t="str">
            <v>壹级</v>
          </cell>
          <cell r="H166" t="str">
            <v>13559877162</v>
          </cell>
          <cell r="I166" t="str">
            <v>44030720170228283631</v>
          </cell>
          <cell r="J166" t="str">
            <v>深圳市爱加爱儿童发展有限公司</v>
          </cell>
          <cell r="K166">
            <v>50000</v>
          </cell>
          <cell r="L166">
            <v>9900</v>
          </cell>
          <cell r="M166">
            <v>4500</v>
          </cell>
          <cell r="N166">
            <v>3900</v>
          </cell>
          <cell r="O166">
            <v>5100</v>
          </cell>
          <cell r="P166">
            <v>4800</v>
          </cell>
          <cell r="Q166">
            <v>3900</v>
          </cell>
          <cell r="R166">
            <v>3900</v>
          </cell>
          <cell r="S166">
            <v>3900</v>
          </cell>
          <cell r="T166">
            <v>4350</v>
          </cell>
          <cell r="U166">
            <v>3000</v>
          </cell>
        </row>
        <row r="166">
          <cell r="W166">
            <v>47250</v>
          </cell>
          <cell r="X166">
            <v>2750</v>
          </cell>
          <cell r="Y166" t="str">
            <v>心海城一期08地块1栋B座1709</v>
          </cell>
          <cell r="Z166" t="str">
            <v>连丽凤</v>
          </cell>
        </row>
        <row r="167">
          <cell r="A167" t="str">
            <v>曾子真</v>
          </cell>
          <cell r="B167">
            <v>6</v>
          </cell>
          <cell r="C167" t="str">
            <v>马峦</v>
          </cell>
          <cell r="D167" t="str">
            <v>坪环</v>
          </cell>
          <cell r="E167" t="str">
            <v>男</v>
          </cell>
          <cell r="F167" t="str">
            <v>智力</v>
          </cell>
          <cell r="G167" t="str">
            <v>肆级</v>
          </cell>
          <cell r="H167" t="str">
            <v>15989386100</v>
          </cell>
          <cell r="I167" t="str">
            <v>44030720160627191854</v>
          </cell>
          <cell r="J167" t="str">
            <v>深圳市龙岗区妇幼保健院;深圳市爱加爱儿童发展有限公司</v>
          </cell>
          <cell r="K167">
            <v>50000</v>
          </cell>
          <cell r="L167">
            <v>14400</v>
          </cell>
          <cell r="M167">
            <v>6600</v>
          </cell>
          <cell r="N167">
            <v>6600</v>
          </cell>
        </row>
        <row r="167">
          <cell r="P167">
            <v>14100</v>
          </cell>
        </row>
        <row r="167">
          <cell r="R167">
            <v>5200</v>
          </cell>
        </row>
        <row r="167">
          <cell r="T167">
            <v>3100</v>
          </cell>
        </row>
        <row r="167">
          <cell r="W167">
            <v>50000</v>
          </cell>
          <cell r="X167">
            <v>0</v>
          </cell>
          <cell r="Y167" t="str">
            <v>金地朗悦花园6栋1403</v>
          </cell>
          <cell r="Z167" t="str">
            <v>周颖</v>
          </cell>
        </row>
        <row r="168">
          <cell r="A168" t="str">
            <v>唐雅炙</v>
          </cell>
          <cell r="B168">
            <v>9</v>
          </cell>
          <cell r="C168" t="str">
            <v>马峦</v>
          </cell>
          <cell r="D168" t="str">
            <v>坪环</v>
          </cell>
          <cell r="E168" t="str">
            <v>女</v>
          </cell>
          <cell r="F168" t="str">
            <v>智力</v>
          </cell>
          <cell r="G168" t="str">
            <v>贰级</v>
          </cell>
          <cell r="H168">
            <v>18922844382</v>
          </cell>
          <cell r="I168" t="str">
            <v>43122220131015014552</v>
          </cell>
          <cell r="J168" t="str">
            <v>深圳市龙岗区智康特殊儿童康复中心</v>
          </cell>
          <cell r="K168">
            <v>50000</v>
          </cell>
        </row>
        <row r="168">
          <cell r="M168">
            <v>8400</v>
          </cell>
        </row>
        <row r="168">
          <cell r="P168">
            <v>21300</v>
          </cell>
        </row>
        <row r="168">
          <cell r="S168">
            <v>15900</v>
          </cell>
        </row>
        <row r="168">
          <cell r="U168">
            <v>4400</v>
          </cell>
        </row>
        <row r="168">
          <cell r="W168">
            <v>50000</v>
          </cell>
          <cell r="X168">
            <v>0</v>
          </cell>
          <cell r="Y168" t="str">
            <v>惠州大亚湾石化大道西66号卓越蔚蓝海岸2期90栋401</v>
          </cell>
          <cell r="Z168" t="str">
            <v>李巧云</v>
          </cell>
        </row>
        <row r="169">
          <cell r="A169" t="str">
            <v>陈昊泽</v>
          </cell>
          <cell r="B169">
            <v>3</v>
          </cell>
          <cell r="C169" t="str">
            <v>马峦</v>
          </cell>
          <cell r="D169" t="str">
            <v>坪环</v>
          </cell>
          <cell r="E169" t="str">
            <v>男</v>
          </cell>
          <cell r="F169" t="str">
            <v>精神</v>
          </cell>
          <cell r="G169" t="str">
            <v>深圳市妇幼保健院：全面发育迟缓、孤独症谱系障碍</v>
          </cell>
          <cell r="H169">
            <v>13480161696</v>
          </cell>
          <cell r="I169" t="str">
            <v>440304201907280173</v>
          </cell>
          <cell r="J169" t="str">
            <v>深圳市爱加爱儿童发展有限公司；深圳市妇幼保健院</v>
          </cell>
          <cell r="K169">
            <v>50000</v>
          </cell>
        </row>
        <row r="169">
          <cell r="Q169">
            <v>20562</v>
          </cell>
        </row>
        <row r="169">
          <cell r="W169">
            <v>20562</v>
          </cell>
          <cell r="X169">
            <v>29438</v>
          </cell>
          <cell r="Y169" t="str">
            <v>深圳市坪山区马峦街道坪环社区振环路1号京基御景印象家园四期1栋C座405</v>
          </cell>
          <cell r="Z169" t="str">
            <v>殷海玲</v>
          </cell>
        </row>
        <row r="170">
          <cell r="A170" t="str">
            <v>罗玥淳</v>
          </cell>
          <cell r="B170">
            <v>3</v>
          </cell>
          <cell r="C170" t="str">
            <v>马峦</v>
          </cell>
          <cell r="D170" t="str">
            <v>坪环</v>
          </cell>
          <cell r="E170" t="str">
            <v>女</v>
          </cell>
          <cell r="F170" t="str">
            <v>言语</v>
          </cell>
          <cell r="G170" t="str">
            <v>深圳市康宁医院:言语发育迟缓</v>
          </cell>
          <cell r="H170">
            <v>13631595960</v>
          </cell>
          <cell r="I170" t="str">
            <v>440307201906174626</v>
          </cell>
          <cell r="J170" t="str">
            <v>深圳市龙岗区妇幼保健院</v>
          </cell>
          <cell r="K170">
            <v>50000</v>
          </cell>
          <cell r="L170">
            <v>12915.25</v>
          </cell>
        </row>
        <row r="170">
          <cell r="N170">
            <v>14885</v>
          </cell>
        </row>
        <row r="170">
          <cell r="Q170">
            <v>22199.75</v>
          </cell>
        </row>
        <row r="170">
          <cell r="W170">
            <v>50000</v>
          </cell>
          <cell r="X170">
            <v>0</v>
          </cell>
          <cell r="Y170" t="str">
            <v>深圳市坪山区马峦街道坪环社区牛昌路6号京基御景印象家园一期1栋F座3002</v>
          </cell>
          <cell r="Z170" t="str">
            <v>邵蕾</v>
          </cell>
        </row>
        <row r="171">
          <cell r="A171" t="str">
            <v>罗恺烽</v>
          </cell>
          <cell r="B171">
            <v>2</v>
          </cell>
          <cell r="C171" t="str">
            <v>马峦</v>
          </cell>
          <cell r="D171" t="str">
            <v>坪环</v>
          </cell>
          <cell r="E171" t="str">
            <v>男</v>
          </cell>
          <cell r="F171" t="str">
            <v>肢体</v>
          </cell>
          <cell r="G171" t="str">
            <v>深圳市龙岗区妇幼保健院：发育迟滞、癫痫</v>
          </cell>
          <cell r="H171">
            <v>13543275124</v>
          </cell>
          <cell r="I171" t="str">
            <v>440307202010034510</v>
          </cell>
          <cell r="J171" t="str">
            <v>深圳市龙岗区妇幼保健院；深圳市爱加爱儿童发展有限公司</v>
          </cell>
          <cell r="K171">
            <v>50000</v>
          </cell>
          <cell r="L171">
            <v>4576</v>
          </cell>
        </row>
        <row r="171">
          <cell r="P171">
            <v>7664</v>
          </cell>
        </row>
        <row r="171">
          <cell r="R171">
            <v>8556</v>
          </cell>
          <cell r="S171">
            <v>4050</v>
          </cell>
          <cell r="T171">
            <v>11486</v>
          </cell>
          <cell r="U171">
            <v>13668</v>
          </cell>
        </row>
        <row r="171">
          <cell r="W171">
            <v>50000</v>
          </cell>
          <cell r="X171">
            <v>0</v>
          </cell>
          <cell r="Y171" t="str">
            <v>深圳市坪山区马峦街道坪环社区京基御景印象家园三期1栋C座703</v>
          </cell>
          <cell r="Z171" t="str">
            <v>温美婷</v>
          </cell>
          <cell r="AA171" t="str">
            <v>改名为罗恺烽</v>
          </cell>
        </row>
        <row r="172">
          <cell r="A172" t="str">
            <v>车正豪</v>
          </cell>
          <cell r="B172">
            <v>2</v>
          </cell>
          <cell r="C172" t="str">
            <v>马峦</v>
          </cell>
          <cell r="D172" t="str">
            <v>坪环</v>
          </cell>
          <cell r="E172" t="str">
            <v>男</v>
          </cell>
          <cell r="F172" t="str">
            <v>精神</v>
          </cell>
          <cell r="G172" t="str">
            <v>深圳市龙岗区妇幼保健院：发育迟滞</v>
          </cell>
          <cell r="H172">
            <v>13798537096</v>
          </cell>
          <cell r="I172" t="str">
            <v>440307202101024553</v>
          </cell>
          <cell r="J172" t="str">
            <v>深圳市龙岗区妇幼保健院;深圳市天天康复服务有限公司</v>
          </cell>
          <cell r="K172">
            <v>50000</v>
          </cell>
          <cell r="L172">
            <v>4032</v>
          </cell>
        </row>
        <row r="172">
          <cell r="O172">
            <v>6811.75</v>
          </cell>
          <cell r="P172">
            <v>18913.55</v>
          </cell>
          <cell r="Q172">
            <v>7298</v>
          </cell>
        </row>
        <row r="172">
          <cell r="S172">
            <v>8560</v>
          </cell>
          <cell r="T172">
            <v>4366</v>
          </cell>
        </row>
        <row r="172">
          <cell r="W172">
            <v>49981.3</v>
          </cell>
          <cell r="X172">
            <v>18.6999999999971</v>
          </cell>
          <cell r="Y172" t="str">
            <v>深圳市坪山区马峦街道坪环社区同富路万顺苑6栋704房</v>
          </cell>
          <cell r="Z172" t="str">
            <v>车海帆</v>
          </cell>
        </row>
        <row r="173">
          <cell r="A173" t="str">
            <v>袁泽恩</v>
          </cell>
          <cell r="B173">
            <v>5</v>
          </cell>
          <cell r="C173" t="str">
            <v>马峦</v>
          </cell>
          <cell r="D173" t="str">
            <v>坪环</v>
          </cell>
          <cell r="E173" t="str">
            <v>男</v>
          </cell>
          <cell r="F173" t="str">
            <v>言语</v>
          </cell>
          <cell r="G173" t="str">
            <v>深圳市龙岗区妇幼保健院：言语和语言发育障碍</v>
          </cell>
          <cell r="H173">
            <v>13510768767</v>
          </cell>
          <cell r="I173" t="str">
            <v>430525201702160179</v>
          </cell>
          <cell r="J173" t="str">
            <v>深圳市龙岗区妇幼保健院</v>
          </cell>
          <cell r="K173">
            <v>50000</v>
          </cell>
        </row>
        <row r="173">
          <cell r="Q173">
            <v>13100</v>
          </cell>
        </row>
        <row r="173">
          <cell r="W173">
            <v>13100</v>
          </cell>
          <cell r="X173">
            <v>36900</v>
          </cell>
          <cell r="Y173" t="str">
            <v>深圳市坪山区马峦街道坪环社区牛昌路6号京基御景印象家园一期1栋F座802</v>
          </cell>
          <cell r="Z173" t="str">
            <v>刘娟娟</v>
          </cell>
        </row>
        <row r="174">
          <cell r="A174" t="str">
            <v>李彦桐</v>
          </cell>
          <cell r="B174">
            <v>4</v>
          </cell>
          <cell r="C174" t="str">
            <v>马峦</v>
          </cell>
          <cell r="D174" t="str">
            <v>坪环</v>
          </cell>
          <cell r="E174" t="str">
            <v>男</v>
          </cell>
          <cell r="F174" t="str">
            <v>精神</v>
          </cell>
          <cell r="G174" t="str">
            <v>深圳市龙岗区妇幼保健院：发育迟滞</v>
          </cell>
          <cell r="H174">
            <v>15986655669</v>
          </cell>
          <cell r="I174" t="str">
            <v>440307201812174537</v>
          </cell>
          <cell r="J174" t="str">
            <v>深圳市大米和小米教育科技有限公司</v>
          </cell>
          <cell r="K174">
            <v>50000</v>
          </cell>
        </row>
        <row r="174">
          <cell r="O174">
            <v>30600</v>
          </cell>
        </row>
        <row r="174">
          <cell r="Q174">
            <v>13200</v>
          </cell>
        </row>
        <row r="174">
          <cell r="S174">
            <v>4200</v>
          </cell>
          <cell r="T174">
            <v>2000</v>
          </cell>
        </row>
        <row r="174">
          <cell r="W174">
            <v>50000</v>
          </cell>
          <cell r="X174">
            <v>0</v>
          </cell>
          <cell r="Y174" t="str">
            <v>深圳市坪山区马峦街道坪环社区振环路1号京基御景印象家园四期1栋B座2601</v>
          </cell>
          <cell r="Z174" t="str">
            <v>李钦彬</v>
          </cell>
        </row>
        <row r="175">
          <cell r="A175" t="str">
            <v>谢年煦</v>
          </cell>
          <cell r="B175">
            <v>2</v>
          </cell>
          <cell r="C175" t="str">
            <v>马峦</v>
          </cell>
          <cell r="D175" t="str">
            <v>坪环</v>
          </cell>
          <cell r="E175" t="str">
            <v>男</v>
          </cell>
          <cell r="F175" t="str">
            <v>智力</v>
          </cell>
          <cell r="G175" t="str">
            <v>深圳市龙岗区妇幼保健院：发育迟滞</v>
          </cell>
          <cell r="H175">
            <v>18938861497</v>
          </cell>
          <cell r="I175" t="str">
            <v>440307202005254535</v>
          </cell>
          <cell r="J175" t="str">
            <v>深圳市爱加爱儿童发展有限公司</v>
          </cell>
          <cell r="K175">
            <v>50000</v>
          </cell>
          <cell r="L175">
            <v>3150</v>
          </cell>
          <cell r="M175">
            <v>11400</v>
          </cell>
          <cell r="N175">
            <v>1460</v>
          </cell>
          <cell r="O175">
            <v>5700</v>
          </cell>
          <cell r="P175">
            <v>6260</v>
          </cell>
        </row>
        <row r="175">
          <cell r="W175">
            <v>27970</v>
          </cell>
          <cell r="X175">
            <v>22030</v>
          </cell>
          <cell r="Y175" t="str">
            <v>深圳市马峦街道坪环社区心海城07地块1栋2603</v>
          </cell>
          <cell r="Z175" t="str">
            <v>秦晴</v>
          </cell>
        </row>
        <row r="176">
          <cell r="A176" t="str">
            <v>周鑫然</v>
          </cell>
          <cell r="B176">
            <v>3</v>
          </cell>
          <cell r="C176" t="str">
            <v>马峦</v>
          </cell>
          <cell r="D176" t="str">
            <v>坪环</v>
          </cell>
          <cell r="E176" t="str">
            <v>女</v>
          </cell>
          <cell r="F176" t="str">
            <v>精神</v>
          </cell>
          <cell r="G176" t="str">
            <v>深圳市儿童医院：孤独症谱系障碍</v>
          </cell>
          <cell r="H176">
            <v>15711963116</v>
          </cell>
          <cell r="I176" t="str">
            <v>440306201903263627</v>
          </cell>
          <cell r="J176" t="str">
            <v>深圳市星愿树儿童教育有限公司；深圳市宝安区爱心聪慧特殊儿童康复中心</v>
          </cell>
          <cell r="K176">
            <v>50000</v>
          </cell>
        </row>
        <row r="176">
          <cell r="P176">
            <v>36920</v>
          </cell>
        </row>
        <row r="176">
          <cell r="S176">
            <v>13080</v>
          </cell>
        </row>
        <row r="176">
          <cell r="W176">
            <v>50000</v>
          </cell>
          <cell r="X176">
            <v>0</v>
          </cell>
          <cell r="Y176" t="str">
            <v>深圳市坪山区马峦街道坪环社区振环路1号京基御景印象家园四期2栋A座2201</v>
          </cell>
          <cell r="Z176" t="str">
            <v>傅玲俐</v>
          </cell>
        </row>
        <row r="177">
          <cell r="A177" t="str">
            <v>罗心妤</v>
          </cell>
          <cell r="B177">
            <v>6</v>
          </cell>
          <cell r="C177" t="str">
            <v>马峦</v>
          </cell>
          <cell r="D177" t="str">
            <v>坪环</v>
          </cell>
          <cell r="E177" t="str">
            <v>女</v>
          </cell>
          <cell r="F177" t="str">
            <v>智力</v>
          </cell>
          <cell r="G177" t="str">
            <v>肆级</v>
          </cell>
          <cell r="H177">
            <v>13715368410</v>
          </cell>
          <cell r="I177" t="str">
            <v>44030720160730194754</v>
          </cell>
          <cell r="J177" t="str">
            <v>深圳市爱加爱儿童发展有限公司</v>
          </cell>
          <cell r="K177">
            <v>50000</v>
          </cell>
          <cell r="L177">
            <v>10950</v>
          </cell>
          <cell r="M177">
            <v>6300</v>
          </cell>
          <cell r="N177">
            <v>4650</v>
          </cell>
          <cell r="O177">
            <v>5850</v>
          </cell>
        </row>
        <row r="177">
          <cell r="Q177">
            <v>10950</v>
          </cell>
          <cell r="R177">
            <v>5850</v>
          </cell>
          <cell r="S177">
            <v>900</v>
          </cell>
        </row>
        <row r="177">
          <cell r="U177">
            <v>3300</v>
          </cell>
        </row>
        <row r="177">
          <cell r="W177">
            <v>48750</v>
          </cell>
          <cell r="X177">
            <v>1250</v>
          </cell>
          <cell r="Y177" t="str">
            <v>京基御景印象家园四期2栋B座1204</v>
          </cell>
          <cell r="Z177" t="str">
            <v>罗宇富 </v>
          </cell>
        </row>
        <row r="178">
          <cell r="A178" t="str">
            <v>余彦衡</v>
          </cell>
          <cell r="B178">
            <v>16</v>
          </cell>
          <cell r="C178" t="str">
            <v>马峦</v>
          </cell>
          <cell r="D178" t="str">
            <v>坪环</v>
          </cell>
          <cell r="E178" t="str">
            <v>男</v>
          </cell>
          <cell r="F178" t="str">
            <v>言语、智力</v>
          </cell>
          <cell r="G178" t="str">
            <v>叁级</v>
          </cell>
          <cell r="H178">
            <v>18925225232</v>
          </cell>
          <cell r="I178" t="str">
            <v>44030720060904191073</v>
          </cell>
          <cell r="J178" t="str">
            <v>星飞扬康教服务（深圳）有限公司;深圳市爱加爱儿童发展有限公司</v>
          </cell>
          <cell r="K178">
            <v>40000</v>
          </cell>
        </row>
        <row r="178">
          <cell r="M178">
            <v>3450</v>
          </cell>
          <cell r="N178">
            <v>2100</v>
          </cell>
          <cell r="O178">
            <v>1800</v>
          </cell>
          <cell r="P178">
            <v>3150</v>
          </cell>
          <cell r="Q178">
            <v>7490</v>
          </cell>
          <cell r="R178">
            <v>7090</v>
          </cell>
        </row>
        <row r="178">
          <cell r="T178">
            <v>1800</v>
          </cell>
          <cell r="U178">
            <v>1350</v>
          </cell>
        </row>
        <row r="178">
          <cell r="W178">
            <v>28230</v>
          </cell>
          <cell r="X178">
            <v>11770</v>
          </cell>
          <cell r="Y178" t="str">
            <v>黄沙坑28号</v>
          </cell>
          <cell r="Z178" t="str">
            <v>周丽华</v>
          </cell>
        </row>
        <row r="179">
          <cell r="A179" t="str">
            <v>吴宇轩</v>
          </cell>
          <cell r="B179">
            <v>9</v>
          </cell>
          <cell r="C179" t="str">
            <v>马峦</v>
          </cell>
          <cell r="D179" t="str">
            <v>坪环</v>
          </cell>
          <cell r="E179" t="str">
            <v>男</v>
          </cell>
          <cell r="F179" t="str">
            <v>精神</v>
          </cell>
          <cell r="G179" t="str">
            <v>壹级</v>
          </cell>
          <cell r="H179">
            <v>15014005654</v>
          </cell>
          <cell r="I179" t="str">
            <v>44098220130820537661</v>
          </cell>
          <cell r="J179" t="str">
            <v>深圳市蒙恩教育咨询有限公司；深圳市蒙恩爱特儿康复有限公司；深圳市慈爱康复服务有限公司</v>
          </cell>
          <cell r="K179">
            <v>50000</v>
          </cell>
        </row>
        <row r="179">
          <cell r="M179">
            <v>4050</v>
          </cell>
          <cell r="N179">
            <v>6270</v>
          </cell>
        </row>
        <row r="179">
          <cell r="Q179">
            <v>11710</v>
          </cell>
          <cell r="R179">
            <v>15060</v>
          </cell>
          <cell r="S179">
            <v>3150</v>
          </cell>
          <cell r="T179">
            <v>2850</v>
          </cell>
          <cell r="U179">
            <v>3450</v>
          </cell>
        </row>
        <row r="179">
          <cell r="W179">
            <v>46540</v>
          </cell>
          <cell r="X179">
            <v>3460</v>
          </cell>
          <cell r="Y179" t="str">
            <v>六和城G座16楼11号</v>
          </cell>
          <cell r="Z179" t="str">
            <v>吴荣辉</v>
          </cell>
        </row>
        <row r="180">
          <cell r="A180" t="str">
            <v>杨仲瑜</v>
          </cell>
          <cell r="B180">
            <v>4</v>
          </cell>
          <cell r="C180" t="str">
            <v>马峦</v>
          </cell>
          <cell r="D180" t="str">
            <v>坪环</v>
          </cell>
          <cell r="E180" t="str">
            <v>男</v>
          </cell>
          <cell r="F180" t="str">
            <v>精神</v>
          </cell>
          <cell r="G180" t="str">
            <v>深圳市儿童医院：孤独症谱系障碍</v>
          </cell>
          <cell r="H180">
            <v>13632807382</v>
          </cell>
          <cell r="I180" t="str">
            <v>440307201803051914</v>
          </cell>
          <cell r="J180" t="str">
            <v>深圳市龙岗区妇幼保健院;深圳市一新儿童康复服务有限公司</v>
          </cell>
          <cell r="K180">
            <v>50000</v>
          </cell>
          <cell r="L180">
            <v>7320</v>
          </cell>
          <cell r="M180">
            <v>4295</v>
          </cell>
        </row>
        <row r="180">
          <cell r="O180">
            <v>5570</v>
          </cell>
          <cell r="P180">
            <v>3710</v>
          </cell>
          <cell r="Q180">
            <v>6410</v>
          </cell>
        </row>
        <row r="180">
          <cell r="S180">
            <v>6830</v>
          </cell>
          <cell r="T180">
            <v>9000</v>
          </cell>
          <cell r="U180">
            <v>6865</v>
          </cell>
        </row>
        <row r="180">
          <cell r="W180">
            <v>50000</v>
          </cell>
          <cell r="X180">
            <v>0</v>
          </cell>
          <cell r="Y180" t="str">
            <v>深圳市坪山区马峦街道坪环社区牛昌路6号京基御景印象家园一期1栋C1502</v>
          </cell>
          <cell r="Z180" t="str">
            <v>王玲</v>
          </cell>
        </row>
        <row r="181">
          <cell r="A181" t="str">
            <v>黄景川</v>
          </cell>
          <cell r="B181">
            <v>4</v>
          </cell>
          <cell r="C181" t="str">
            <v>马峦</v>
          </cell>
          <cell r="D181" t="str">
            <v>坪环</v>
          </cell>
          <cell r="E181" t="str">
            <v>男</v>
          </cell>
          <cell r="F181" t="str">
            <v>精神</v>
          </cell>
          <cell r="G181" t="str">
            <v>肆级</v>
          </cell>
          <cell r="H181">
            <v>13620228665</v>
          </cell>
          <cell r="I181" t="str">
            <v>44030720181224453164</v>
          </cell>
          <cell r="J181" t="str">
            <v>深圳市一新儿童康复服务有限公司</v>
          </cell>
          <cell r="K181">
            <v>50000</v>
          </cell>
        </row>
        <row r="181">
          <cell r="M181">
            <v>12390</v>
          </cell>
          <cell r="N181">
            <v>5130</v>
          </cell>
          <cell r="O181">
            <v>5670</v>
          </cell>
          <cell r="P181">
            <v>4860</v>
          </cell>
        </row>
        <row r="181">
          <cell r="S181">
            <v>6210</v>
          </cell>
          <cell r="T181">
            <v>3720</v>
          </cell>
          <cell r="U181">
            <v>6330</v>
          </cell>
        </row>
        <row r="181">
          <cell r="W181">
            <v>44310</v>
          </cell>
          <cell r="X181">
            <v>5690</v>
          </cell>
          <cell r="Y181" t="str">
            <v>深圳市坪山区马峦街道坪环社区坪兴一路2号金地朗悦花园7栋1702</v>
          </cell>
          <cell r="Z181" t="str">
            <v>黄志</v>
          </cell>
        </row>
        <row r="182">
          <cell r="A182" t="str">
            <v>刘玥彤</v>
          </cell>
          <cell r="B182">
            <v>3</v>
          </cell>
          <cell r="C182" t="str">
            <v>马峦</v>
          </cell>
          <cell r="D182" t="str">
            <v>坪环</v>
          </cell>
          <cell r="E182" t="str">
            <v>女</v>
          </cell>
          <cell r="F182" t="str">
            <v>智力</v>
          </cell>
          <cell r="G182" t="str">
            <v>深圳市龙岗区妇幼保健院：发育迟滞、异常步态</v>
          </cell>
          <cell r="H182">
            <v>18998127511</v>
          </cell>
          <cell r="I182" t="str">
            <v>440307201911274605</v>
          </cell>
          <cell r="J182" t="str">
            <v>深圳市爱加爱儿童发展有限公司</v>
          </cell>
          <cell r="K182">
            <v>50000</v>
          </cell>
        </row>
        <row r="182">
          <cell r="M182">
            <v>5100</v>
          </cell>
          <cell r="N182">
            <v>4910</v>
          </cell>
          <cell r="O182">
            <v>7200</v>
          </cell>
          <cell r="P182">
            <v>8360</v>
          </cell>
        </row>
        <row r="182">
          <cell r="S182">
            <v>2060</v>
          </cell>
          <cell r="T182">
            <v>900</v>
          </cell>
          <cell r="U182">
            <v>1050</v>
          </cell>
        </row>
        <row r="182">
          <cell r="W182">
            <v>29580</v>
          </cell>
          <cell r="X182">
            <v>20420</v>
          </cell>
          <cell r="Y182" t="str">
            <v>京基一期F座1204</v>
          </cell>
          <cell r="Z182" t="str">
            <v>刘兰</v>
          </cell>
        </row>
        <row r="183">
          <cell r="A183" t="str">
            <v>王懋臻</v>
          </cell>
          <cell r="B183">
            <v>4</v>
          </cell>
          <cell r="C183" t="str">
            <v>马峦</v>
          </cell>
          <cell r="D183" t="str">
            <v>坪环</v>
          </cell>
          <cell r="E183" t="str">
            <v>女</v>
          </cell>
          <cell r="F183" t="str">
            <v>精神</v>
          </cell>
          <cell r="G183" t="str">
            <v>叁级</v>
          </cell>
          <cell r="H183">
            <v>13104510413</v>
          </cell>
          <cell r="I183" t="str">
            <v>51010520181015026163</v>
          </cell>
          <cell r="J183" t="str">
            <v>深圳市坪山区祈星特殊儿童康复中心；深圳市祈星健康管理有限公司</v>
          </cell>
          <cell r="K183">
            <v>50000</v>
          </cell>
          <cell r="L183">
            <v>8500</v>
          </cell>
          <cell r="M183">
            <v>6900</v>
          </cell>
          <cell r="N183">
            <v>6000</v>
          </cell>
          <cell r="O183">
            <v>6300</v>
          </cell>
          <cell r="P183">
            <v>5400</v>
          </cell>
        </row>
        <row r="183">
          <cell r="S183">
            <v>6075</v>
          </cell>
          <cell r="T183">
            <v>3850</v>
          </cell>
          <cell r="U183">
            <v>6890</v>
          </cell>
        </row>
        <row r="183">
          <cell r="W183">
            <v>49915</v>
          </cell>
          <cell r="X183">
            <v>85</v>
          </cell>
          <cell r="Y183" t="str">
            <v>京基三期2栋2808</v>
          </cell>
          <cell r="Z183" t="str">
            <v>宫茜茜</v>
          </cell>
        </row>
        <row r="184">
          <cell r="A184" t="str">
            <v>张禹康</v>
          </cell>
          <cell r="B184">
            <v>6</v>
          </cell>
          <cell r="C184" t="str">
            <v>马峦</v>
          </cell>
          <cell r="D184" t="str">
            <v>坪环</v>
          </cell>
          <cell r="E184" t="str">
            <v>男</v>
          </cell>
          <cell r="F184" t="str">
            <v>多重</v>
          </cell>
          <cell r="G184" t="str">
            <v>壹级</v>
          </cell>
          <cell r="H184">
            <v>13411892479</v>
          </cell>
          <cell r="I184" t="str">
            <v>44030420161031675371</v>
          </cell>
          <cell r="J184" t="str">
            <v>深圳思奇特康诊所</v>
          </cell>
          <cell r="K184">
            <v>50000</v>
          </cell>
          <cell r="L184">
            <v>6150</v>
          </cell>
          <cell r="M184">
            <v>8060</v>
          </cell>
          <cell r="N184">
            <v>6900</v>
          </cell>
        </row>
        <row r="184">
          <cell r="P184">
            <v>11850</v>
          </cell>
          <cell r="Q184">
            <v>6900</v>
          </cell>
          <cell r="R184">
            <v>10050</v>
          </cell>
        </row>
        <row r="184">
          <cell r="W184">
            <v>49910</v>
          </cell>
          <cell r="X184">
            <v>90</v>
          </cell>
          <cell r="Y184" t="str">
            <v>京基御景印象家园一期1栋A座1503</v>
          </cell>
          <cell r="Z184" t="str">
            <v>张建林</v>
          </cell>
        </row>
        <row r="185">
          <cell r="A185" t="str">
            <v>庄梓轩</v>
          </cell>
          <cell r="B185">
            <v>9</v>
          </cell>
          <cell r="C185" t="str">
            <v>马峦</v>
          </cell>
          <cell r="D185" t="str">
            <v>坪环</v>
          </cell>
          <cell r="E185" t="str">
            <v>男</v>
          </cell>
          <cell r="F185" t="str">
            <v>智力</v>
          </cell>
          <cell r="G185" t="str">
            <v>肆级</v>
          </cell>
          <cell r="H185">
            <v>13728939640</v>
          </cell>
          <cell r="I185" t="str">
            <v>44030320130315731154</v>
          </cell>
        </row>
        <row r="185">
          <cell r="K185">
            <v>40000</v>
          </cell>
        </row>
        <row r="185">
          <cell r="W185">
            <v>0</v>
          </cell>
          <cell r="X185">
            <v>40000</v>
          </cell>
          <cell r="Y185" t="str">
            <v>坪山区坑梓秀新新乔围住宅区一巷18号301</v>
          </cell>
          <cell r="Z185" t="str">
            <v>庄恭严</v>
          </cell>
        </row>
        <row r="186">
          <cell r="A186" t="str">
            <v>万斯霖</v>
          </cell>
          <cell r="B186">
            <v>12</v>
          </cell>
          <cell r="C186" t="str">
            <v>马峦</v>
          </cell>
          <cell r="D186" t="str">
            <v>坪环</v>
          </cell>
          <cell r="E186" t="str">
            <v>男</v>
          </cell>
          <cell r="F186" t="str">
            <v>肢体</v>
          </cell>
          <cell r="G186" t="str">
            <v>壹级</v>
          </cell>
          <cell r="H186">
            <v>13590288109</v>
          </cell>
          <cell r="I186" t="str">
            <v>36040220100808479641</v>
          </cell>
          <cell r="J186" t="str">
            <v>深圳龙城医院；深圳慈海医院</v>
          </cell>
          <cell r="K186">
            <v>50000</v>
          </cell>
        </row>
        <row r="186">
          <cell r="P186">
            <v>2431</v>
          </cell>
        </row>
        <row r="186">
          <cell r="R186">
            <v>10050</v>
          </cell>
        </row>
        <row r="186">
          <cell r="T186">
            <v>16200</v>
          </cell>
          <cell r="U186">
            <v>21300</v>
          </cell>
        </row>
        <row r="186">
          <cell r="W186">
            <v>49981</v>
          </cell>
          <cell r="X186">
            <v>19</v>
          </cell>
          <cell r="Y186" t="str">
            <v>金地朗悦花园3栋304</v>
          </cell>
          <cell r="Z186" t="str">
            <v>万郭</v>
          </cell>
        </row>
        <row r="187">
          <cell r="A187" t="str">
            <v>黄令仪</v>
          </cell>
          <cell r="B187">
            <v>4</v>
          </cell>
          <cell r="C187" t="str">
            <v>马峦</v>
          </cell>
          <cell r="D187" t="str">
            <v>坪环</v>
          </cell>
          <cell r="E187" t="str">
            <v>女</v>
          </cell>
          <cell r="F187" t="str">
            <v>精神</v>
          </cell>
          <cell r="G187" t="str">
            <v>贰级</v>
          </cell>
          <cell r="H187">
            <v>13691977514</v>
          </cell>
          <cell r="I187" t="str">
            <v>44030520180212912362</v>
          </cell>
        </row>
        <row r="187">
          <cell r="K187">
            <v>50000</v>
          </cell>
        </row>
        <row r="187">
          <cell r="W187">
            <v>0</v>
          </cell>
          <cell r="X187">
            <v>50000</v>
          </cell>
          <cell r="Y187" t="str">
            <v>京基四期1栋D座404</v>
          </cell>
          <cell r="Z187" t="str">
            <v>方梦雅</v>
          </cell>
        </row>
        <row r="188">
          <cell r="A188" t="str">
            <v>吴昕楠</v>
          </cell>
          <cell r="B188">
            <v>2</v>
          </cell>
          <cell r="C188" t="str">
            <v>马峦</v>
          </cell>
          <cell r="D188" t="str">
            <v>坪环</v>
          </cell>
          <cell r="E188" t="str">
            <v>女</v>
          </cell>
          <cell r="F188" t="str">
            <v>言语</v>
          </cell>
          <cell r="G188" t="str">
            <v>北京中医药大学深圳医院（龙岗）：语言发育迟缓</v>
          </cell>
          <cell r="H188">
            <v>15768937371</v>
          </cell>
          <cell r="I188" t="str">
            <v>44030720200613026X</v>
          </cell>
          <cell r="J188" t="str">
            <v>深圳市一新儿童康复服务有限公司</v>
          </cell>
          <cell r="K188">
            <v>50000</v>
          </cell>
          <cell r="L188">
            <v>7320</v>
          </cell>
          <cell r="M188">
            <v>10200</v>
          </cell>
          <cell r="N188">
            <v>8160</v>
          </cell>
          <cell r="O188">
            <v>6600</v>
          </cell>
          <cell r="P188">
            <v>9000</v>
          </cell>
          <cell r="Q188">
            <v>8720</v>
          </cell>
        </row>
        <row r="188">
          <cell r="W188">
            <v>50000</v>
          </cell>
          <cell r="X188">
            <v>0</v>
          </cell>
          <cell r="Y188" t="str">
            <v>龙岗区龙城街道办爱联蒲排南36号301</v>
          </cell>
          <cell r="Z188" t="str">
            <v>孙娜芬</v>
          </cell>
        </row>
        <row r="189">
          <cell r="A189" t="str">
            <v>吴瑞皓</v>
          </cell>
          <cell r="B189">
            <v>5</v>
          </cell>
          <cell r="C189" t="str">
            <v>马峦</v>
          </cell>
          <cell r="D189" t="str">
            <v>坪环</v>
          </cell>
          <cell r="E189" t="str">
            <v>男</v>
          </cell>
          <cell r="F189" t="str">
            <v>精神</v>
          </cell>
          <cell r="G189" t="str">
            <v>贰级</v>
          </cell>
          <cell r="H189">
            <v>15768937371</v>
          </cell>
          <cell r="I189" t="str">
            <v>44512120170216515562</v>
          </cell>
          <cell r="J189" t="str">
            <v>深圳市一新儿童康复服务有限公司</v>
          </cell>
          <cell r="K189">
            <v>50000</v>
          </cell>
          <cell r="L189">
            <v>7110</v>
          </cell>
          <cell r="M189">
            <v>10980</v>
          </cell>
          <cell r="N189">
            <v>7020</v>
          </cell>
          <cell r="O189">
            <v>6990</v>
          </cell>
          <cell r="P189">
            <v>10200</v>
          </cell>
          <cell r="Q189">
            <v>7700</v>
          </cell>
        </row>
        <row r="189">
          <cell r="W189">
            <v>50000</v>
          </cell>
          <cell r="X189">
            <v>0</v>
          </cell>
          <cell r="Y189" t="str">
            <v>龙岗区龙城街道办爱联蒲排南36号301</v>
          </cell>
          <cell r="Z189" t="str">
            <v>孙娜芬</v>
          </cell>
        </row>
        <row r="190">
          <cell r="A190" t="str">
            <v>厉恩齐</v>
          </cell>
          <cell r="B190">
            <v>3</v>
          </cell>
          <cell r="C190" t="str">
            <v>马峦</v>
          </cell>
          <cell r="D190" t="str">
            <v>坪环</v>
          </cell>
          <cell r="E190" t="str">
            <v>男</v>
          </cell>
          <cell r="F190" t="str">
            <v>精神</v>
          </cell>
          <cell r="G190" t="str">
            <v>深圳市康宁医院:孤独症谱系障碍</v>
          </cell>
          <cell r="H190">
            <v>15013826535</v>
          </cell>
          <cell r="I190" t="str">
            <v>440306201902063578</v>
          </cell>
          <cell r="J190" t="str">
            <v>深圳市康宁医院</v>
          </cell>
          <cell r="K190">
            <v>50000</v>
          </cell>
        </row>
        <row r="190">
          <cell r="M190">
            <v>13095</v>
          </cell>
        </row>
        <row r="190">
          <cell r="P190">
            <v>11915</v>
          </cell>
        </row>
        <row r="190">
          <cell r="S190">
            <v>18570</v>
          </cell>
        </row>
        <row r="190">
          <cell r="W190">
            <v>43580</v>
          </cell>
          <cell r="X190">
            <v>6420</v>
          </cell>
          <cell r="Y190" t="str">
            <v>金尊府5栋B座3402</v>
          </cell>
          <cell r="Z190" t="str">
            <v>武晓</v>
          </cell>
        </row>
        <row r="191">
          <cell r="A191" t="str">
            <v>何宸锋</v>
          </cell>
          <cell r="B191">
            <v>1</v>
          </cell>
          <cell r="C191" t="str">
            <v>马峦</v>
          </cell>
          <cell r="D191" t="str">
            <v>坪环</v>
          </cell>
          <cell r="E191" t="str">
            <v>男</v>
          </cell>
          <cell r="F191" t="str">
            <v>肢体、听力</v>
          </cell>
          <cell r="G191" t="str">
            <v>深圳市儿童医院：1.运动发育不良，2.耳聋</v>
          </cell>
          <cell r="H191">
            <v>15323897689</v>
          </cell>
          <cell r="I191" t="str">
            <v>440307202112014553</v>
          </cell>
          <cell r="J191" t="str">
            <v>深圳市沐阳语言文化咨询有限公司</v>
          </cell>
          <cell r="K191">
            <v>50000</v>
          </cell>
        </row>
        <row r="191">
          <cell r="S191">
            <v>4650</v>
          </cell>
        </row>
        <row r="191">
          <cell r="W191">
            <v>4650</v>
          </cell>
          <cell r="X191">
            <v>45350</v>
          </cell>
          <cell r="Y191" t="str">
            <v>深圳市坪山区马峦街道坪环社区力高君御花园2号楼B单元1504</v>
          </cell>
          <cell r="Z191" t="str">
            <v>罗文邑</v>
          </cell>
          <cell r="AA191" t="str">
            <v>补齐补正</v>
          </cell>
        </row>
        <row r="192">
          <cell r="A192" t="str">
            <v>崔一铭</v>
          </cell>
          <cell r="B192">
            <v>7</v>
          </cell>
          <cell r="C192" t="str">
            <v>马峦</v>
          </cell>
          <cell r="D192" t="str">
            <v>坪环</v>
          </cell>
          <cell r="E192" t="str">
            <v>男</v>
          </cell>
          <cell r="F192" t="str">
            <v>精神</v>
          </cell>
          <cell r="G192" t="str">
            <v>叁级</v>
          </cell>
          <cell r="H192">
            <v>15815502583</v>
          </cell>
          <cell r="I192" t="str">
            <v>4403042015121201563</v>
          </cell>
          <cell r="J192" t="str">
            <v>深圳市爱加爱儿童发展有限公司；星飞扬康教服务（深圳）有限公司；深圳臻语教育咨询有限公司</v>
          </cell>
          <cell r="K192">
            <v>40000</v>
          </cell>
          <cell r="L192">
            <v>5100</v>
          </cell>
          <cell r="M192">
            <v>7010</v>
          </cell>
          <cell r="N192">
            <v>6070</v>
          </cell>
          <cell r="O192">
            <v>7720</v>
          </cell>
          <cell r="P192">
            <v>6230</v>
          </cell>
          <cell r="Q192">
            <v>2350</v>
          </cell>
        </row>
        <row r="192">
          <cell r="S192">
            <v>3300</v>
          </cell>
        </row>
        <row r="192">
          <cell r="U192">
            <v>1960</v>
          </cell>
        </row>
        <row r="192">
          <cell r="W192">
            <v>39740</v>
          </cell>
          <cell r="X192">
            <v>260</v>
          </cell>
          <cell r="Y192" t="str">
            <v>马峦街道坪环社区金尊府4栋A座1304</v>
          </cell>
          <cell r="Z192" t="str">
            <v>李春红</v>
          </cell>
        </row>
        <row r="193">
          <cell r="A193" t="str">
            <v>王玥彤</v>
          </cell>
          <cell r="B193">
            <v>3</v>
          </cell>
          <cell r="C193" t="str">
            <v>坪山</v>
          </cell>
          <cell r="D193" t="str">
            <v>六联</v>
          </cell>
          <cell r="E193" t="str">
            <v>女</v>
          </cell>
          <cell r="F193" t="str">
            <v>精神</v>
          </cell>
          <cell r="G193" t="str">
            <v>叁级</v>
          </cell>
          <cell r="H193" t="str">
            <v>13048915047</v>
          </cell>
          <cell r="I193" t="str">
            <v>44030720190805454863</v>
          </cell>
          <cell r="J193" t="str">
            <v>深圳市星梦缘康复服务有限公司；深圳臻语教育咨询有限公司</v>
          </cell>
          <cell r="K193">
            <v>50000</v>
          </cell>
          <cell r="L193">
            <v>7540</v>
          </cell>
          <cell r="M193">
            <v>5460</v>
          </cell>
          <cell r="N193">
            <v>3400</v>
          </cell>
          <cell r="O193">
            <v>4210</v>
          </cell>
          <cell r="P193">
            <v>3850</v>
          </cell>
        </row>
        <row r="193">
          <cell r="R193">
            <v>6960</v>
          </cell>
        </row>
        <row r="193">
          <cell r="T193">
            <v>11970</v>
          </cell>
          <cell r="U193">
            <v>3440</v>
          </cell>
        </row>
        <row r="193">
          <cell r="W193">
            <v>46830</v>
          </cell>
          <cell r="X193">
            <v>3170</v>
          </cell>
          <cell r="Y193" t="str">
            <v>东晟时代花园6号楼A座28A</v>
          </cell>
          <cell r="Z193" t="str">
            <v>刘银平</v>
          </cell>
        </row>
        <row r="194">
          <cell r="A194" t="str">
            <v>黄辰希</v>
          </cell>
          <cell r="B194">
            <v>3</v>
          </cell>
          <cell r="C194" t="str">
            <v>坪山</v>
          </cell>
          <cell r="D194" t="str">
            <v>六联</v>
          </cell>
          <cell r="E194" t="str">
            <v>男</v>
          </cell>
          <cell r="F194" t="str">
            <v>智力</v>
          </cell>
          <cell r="G194" t="str">
            <v>深圳市龙岗区妇幼保健院：智力发育迟缓</v>
          </cell>
          <cell r="H194" t="str">
            <v>13480710779</v>
          </cell>
          <cell r="I194" t="str">
            <v>440307201902134512</v>
          </cell>
          <cell r="J194" t="str">
            <v>深圳市坪山区祈星特殊儿童康复中心；深圳市祈星健康管理有限公司</v>
          </cell>
          <cell r="K194">
            <v>50000</v>
          </cell>
          <cell r="L194">
            <v>1660</v>
          </cell>
          <cell r="M194">
            <v>3205</v>
          </cell>
          <cell r="N194">
            <v>2190</v>
          </cell>
          <cell r="O194">
            <v>2920</v>
          </cell>
          <cell r="P194">
            <v>3070</v>
          </cell>
          <cell r="Q194">
            <v>2330</v>
          </cell>
          <cell r="R194">
            <v>3210</v>
          </cell>
          <cell r="S194">
            <v>3070</v>
          </cell>
        </row>
        <row r="194">
          <cell r="W194">
            <v>21655</v>
          </cell>
          <cell r="X194">
            <v>28345</v>
          </cell>
          <cell r="Y194" t="str">
            <v>坪山办庆丰街20号</v>
          </cell>
          <cell r="Z194" t="str">
            <v>魏丽丽</v>
          </cell>
        </row>
        <row r="195">
          <cell r="A195" t="str">
            <v>罗煜城</v>
          </cell>
          <cell r="B195">
            <v>6</v>
          </cell>
          <cell r="C195" t="str">
            <v>坪山</v>
          </cell>
          <cell r="D195" t="str">
            <v>六联</v>
          </cell>
          <cell r="E195" t="str">
            <v>男</v>
          </cell>
          <cell r="F195" t="str">
            <v>精神</v>
          </cell>
          <cell r="G195" t="str">
            <v>贰级</v>
          </cell>
          <cell r="H195" t="str">
            <v>13424247920</v>
          </cell>
          <cell r="I195" t="str">
            <v>44030720161031191962</v>
          </cell>
          <cell r="J195" t="str">
            <v>深圳市星梦缘康复服务有限公司</v>
          </cell>
          <cell r="K195">
            <v>50000</v>
          </cell>
          <cell r="L195">
            <v>5240</v>
          </cell>
          <cell r="M195">
            <v>4930</v>
          </cell>
          <cell r="N195">
            <v>3060</v>
          </cell>
          <cell r="O195">
            <v>4520</v>
          </cell>
          <cell r="P195">
            <v>5220</v>
          </cell>
          <cell r="Q195">
            <v>5890</v>
          </cell>
          <cell r="R195">
            <v>5920</v>
          </cell>
          <cell r="S195">
            <v>3560</v>
          </cell>
          <cell r="T195">
            <v>3940</v>
          </cell>
          <cell r="U195">
            <v>4080</v>
          </cell>
        </row>
        <row r="195">
          <cell r="W195">
            <v>46360</v>
          </cell>
          <cell r="X195">
            <v>3640</v>
          </cell>
          <cell r="Y195" t="str">
            <v>东晟时代花园8号楼A座13A</v>
          </cell>
          <cell r="Z195" t="str">
            <v>叶慧萍</v>
          </cell>
        </row>
        <row r="196">
          <cell r="A196" t="str">
            <v>李宸睿</v>
          </cell>
          <cell r="B196">
            <v>6</v>
          </cell>
          <cell r="C196" t="str">
            <v>坪山</v>
          </cell>
          <cell r="D196" t="str">
            <v>六和</v>
          </cell>
          <cell r="E196" t="str">
            <v>男</v>
          </cell>
          <cell r="F196" t="str">
            <v>多重（言语、智力）</v>
          </cell>
          <cell r="G196" t="str">
            <v>壹级</v>
          </cell>
          <cell r="H196" t="str">
            <v>13424387211</v>
          </cell>
          <cell r="I196" t="str">
            <v>44030720161201191X71</v>
          </cell>
          <cell r="J196" t="str">
            <v>深圳市爱加爱儿童发展有限公司</v>
          </cell>
          <cell r="K196">
            <v>50000</v>
          </cell>
        </row>
        <row r="196">
          <cell r="N196">
            <v>2700</v>
          </cell>
        </row>
        <row r="196">
          <cell r="P196">
            <v>4050</v>
          </cell>
          <cell r="Q196">
            <v>6150</v>
          </cell>
        </row>
        <row r="196">
          <cell r="S196">
            <v>3000</v>
          </cell>
          <cell r="T196">
            <v>2400</v>
          </cell>
          <cell r="U196">
            <v>3600</v>
          </cell>
        </row>
        <row r="196">
          <cell r="W196">
            <v>21900</v>
          </cell>
          <cell r="X196">
            <v>28100</v>
          </cell>
          <cell r="Y196" t="str">
            <v>广东省深圳市坪山区行政二路10号万科金域缇香花园二期3栋B座602</v>
          </cell>
          <cell r="Z196" t="str">
            <v>李松明</v>
          </cell>
        </row>
        <row r="197">
          <cell r="A197" t="str">
            <v>严炜杰</v>
          </cell>
          <cell r="B197">
            <v>5</v>
          </cell>
          <cell r="C197" t="str">
            <v>坪山</v>
          </cell>
          <cell r="D197" t="str">
            <v>六和</v>
          </cell>
          <cell r="E197" t="str">
            <v>男</v>
          </cell>
          <cell r="F197" t="str">
            <v>听力</v>
          </cell>
          <cell r="G197" t="str">
            <v>贰级</v>
          </cell>
          <cell r="H197">
            <v>13603090530</v>
          </cell>
          <cell r="I197" t="str">
            <v>44030720170114411622</v>
          </cell>
        </row>
        <row r="197">
          <cell r="K197">
            <v>50000</v>
          </cell>
        </row>
        <row r="197">
          <cell r="W197">
            <v>0</v>
          </cell>
          <cell r="X197">
            <v>50000</v>
          </cell>
          <cell r="Y197" t="str">
            <v>六和社区嘉宏湾花园2号楼12E房</v>
          </cell>
          <cell r="Z197" t="str">
            <v>严迪文</v>
          </cell>
        </row>
        <row r="198">
          <cell r="A198" t="str">
            <v>魏臻</v>
          </cell>
          <cell r="B198">
            <v>3</v>
          </cell>
          <cell r="C198" t="str">
            <v>坪山</v>
          </cell>
          <cell r="D198" t="str">
            <v>坪山</v>
          </cell>
          <cell r="E198" t="str">
            <v>女</v>
          </cell>
          <cell r="F198" t="str">
            <v>精神</v>
          </cell>
          <cell r="G198" t="str">
            <v>深圳市龙岗区妇幼保健院：儿童孤独症</v>
          </cell>
          <cell r="H198">
            <v>13510431389</v>
          </cell>
          <cell r="I198" t="str">
            <v>440307201909044624</v>
          </cell>
          <cell r="J198" t="str">
            <v>深圳市龙岗区妇幼保健院；深圳市一新儿童康复服务有限公司</v>
          </cell>
          <cell r="K198">
            <v>50000</v>
          </cell>
        </row>
        <row r="198">
          <cell r="M198">
            <v>10620</v>
          </cell>
          <cell r="N198">
            <v>6240</v>
          </cell>
          <cell r="O198">
            <v>8190</v>
          </cell>
          <cell r="P198">
            <v>7290</v>
          </cell>
          <cell r="Q198">
            <v>7410</v>
          </cell>
        </row>
        <row r="198">
          <cell r="S198">
            <v>3900</v>
          </cell>
          <cell r="T198">
            <v>5070</v>
          </cell>
          <cell r="U198">
            <v>1280</v>
          </cell>
        </row>
        <row r="198">
          <cell r="W198">
            <v>50000</v>
          </cell>
          <cell r="X198">
            <v>0</v>
          </cell>
          <cell r="Y198" t="str">
            <v>深圳市坪山区坪山街道坪山社区东门三巷5号</v>
          </cell>
          <cell r="Z198" t="str">
            <v>魏艳娟</v>
          </cell>
        </row>
        <row r="199">
          <cell r="A199" t="str">
            <v>刘锦霖</v>
          </cell>
          <cell r="B199">
            <v>14</v>
          </cell>
          <cell r="C199" t="str">
            <v>坪山</v>
          </cell>
          <cell r="D199" t="str">
            <v>六和</v>
          </cell>
          <cell r="E199" t="str">
            <v>男</v>
          </cell>
          <cell r="F199" t="str">
            <v>精神</v>
          </cell>
          <cell r="G199" t="str">
            <v>肆级</v>
          </cell>
          <cell r="H199" t="str">
            <v>13570870131</v>
          </cell>
          <cell r="I199" t="str">
            <v>341221200812284132</v>
          </cell>
          <cell r="J199" t="str">
            <v>星飞扬康教服务（深圳）有限公司</v>
          </cell>
          <cell r="K199">
            <v>40000</v>
          </cell>
        </row>
        <row r="199">
          <cell r="R199">
            <v>19700</v>
          </cell>
          <cell r="S199">
            <v>16720</v>
          </cell>
        </row>
        <row r="199">
          <cell r="U199">
            <v>1200</v>
          </cell>
        </row>
        <row r="199">
          <cell r="W199">
            <v>37620</v>
          </cell>
          <cell r="X199">
            <v>2380</v>
          </cell>
          <cell r="Y199" t="str">
            <v>广东省深圳市坪山区行政二路4号招商花园11栋A座302</v>
          </cell>
          <cell r="Z199" t="str">
            <v>梁丽燕</v>
          </cell>
        </row>
        <row r="200">
          <cell r="A200" t="str">
            <v>郑柏焌</v>
          </cell>
          <cell r="B200">
            <v>12</v>
          </cell>
          <cell r="C200" t="str">
            <v>坪山</v>
          </cell>
          <cell r="D200" t="str">
            <v>六和</v>
          </cell>
          <cell r="E200" t="str">
            <v>男</v>
          </cell>
          <cell r="F200" t="str">
            <v>精神</v>
          </cell>
          <cell r="G200" t="str">
            <v>叁级</v>
          </cell>
          <cell r="H200" t="str">
            <v>15013502353</v>
          </cell>
          <cell r="I200" t="str">
            <v>441423201010031055</v>
          </cell>
          <cell r="J200" t="str">
            <v>多咕力国际教育中心（深圳）有限公司；深圳市祈星健康管理有限公司</v>
          </cell>
          <cell r="K200">
            <v>40000</v>
          </cell>
        </row>
        <row r="200">
          <cell r="O200">
            <v>4950</v>
          </cell>
        </row>
        <row r="200">
          <cell r="Q200">
            <v>12600</v>
          </cell>
        </row>
        <row r="200">
          <cell r="T200">
            <v>5375</v>
          </cell>
          <cell r="U200">
            <v>8120</v>
          </cell>
        </row>
        <row r="200">
          <cell r="W200">
            <v>31045</v>
          </cell>
          <cell r="X200">
            <v>8955</v>
          </cell>
          <cell r="Y200" t="str">
            <v>广东省深圳市坪山新区行政一路6号万科金域缇香花园一期5栋1205B</v>
          </cell>
          <cell r="Z200" t="str">
            <v>陈植芬</v>
          </cell>
        </row>
        <row r="201">
          <cell r="A201" t="str">
            <v>张歆妍</v>
          </cell>
          <cell r="B201">
            <v>3</v>
          </cell>
          <cell r="C201" t="str">
            <v>坪山</v>
          </cell>
          <cell r="D201" t="str">
            <v>六和</v>
          </cell>
          <cell r="E201" t="str">
            <v>女</v>
          </cell>
          <cell r="F201" t="str">
            <v>精神</v>
          </cell>
          <cell r="G201" t="str">
            <v>北京中医药大学深圳医院（龙岗）：全面发育迟缓</v>
          </cell>
          <cell r="H201">
            <v>18675502646</v>
          </cell>
          <cell r="I201" t="str">
            <v>120113201912110225</v>
          </cell>
          <cell r="J201" t="str">
            <v>北京中医药大学深圳医院（龙岗）中医门诊部</v>
          </cell>
          <cell r="K201">
            <v>50000</v>
          </cell>
          <cell r="L201">
            <v>7714</v>
          </cell>
          <cell r="M201">
            <v>3400</v>
          </cell>
          <cell r="N201">
            <v>6122</v>
          </cell>
          <cell r="O201">
            <v>5880</v>
          </cell>
          <cell r="P201">
            <v>7763.4</v>
          </cell>
        </row>
        <row r="201">
          <cell r="T201">
            <v>2432</v>
          </cell>
          <cell r="U201">
            <v>12269.2</v>
          </cell>
        </row>
        <row r="201">
          <cell r="W201">
            <v>45580.6</v>
          </cell>
          <cell r="X201">
            <v>4419.39999999999</v>
          </cell>
          <cell r="Y201" t="str">
            <v>广东省深圳市坪山区行政二路10号万科金域缇香二期2栋A座2203房</v>
          </cell>
          <cell r="Z201" t="str">
            <v>张海亮</v>
          </cell>
        </row>
        <row r="202">
          <cell r="A202" t="str">
            <v>曾智宸</v>
          </cell>
          <cell r="B202">
            <v>10</v>
          </cell>
          <cell r="C202" t="str">
            <v>坪山</v>
          </cell>
          <cell r="D202" t="str">
            <v>六和</v>
          </cell>
          <cell r="E202" t="str">
            <v>男</v>
          </cell>
          <cell r="F202" t="str">
            <v>精神</v>
          </cell>
          <cell r="G202" t="str">
            <v>贰级</v>
          </cell>
          <cell r="H202">
            <v>18682241316</v>
          </cell>
          <cell r="I202" t="str">
            <v>36070220120906191762</v>
          </cell>
        </row>
        <row r="202">
          <cell r="K202">
            <v>50000</v>
          </cell>
        </row>
        <row r="202">
          <cell r="W202">
            <v>0</v>
          </cell>
          <cell r="X202">
            <v>50000</v>
          </cell>
          <cell r="Y202" t="str">
            <v>广东省深圳市坪山区行政一路6号万科金域缇香花园一期3栋3205A房</v>
          </cell>
          <cell r="Z202" t="str">
            <v>刘小燕</v>
          </cell>
        </row>
        <row r="203">
          <cell r="A203" t="str">
            <v>李昭莹</v>
          </cell>
          <cell r="B203">
            <v>11</v>
          </cell>
          <cell r="C203" t="str">
            <v>坪山</v>
          </cell>
          <cell r="D203" t="str">
            <v>六和</v>
          </cell>
          <cell r="E203" t="str">
            <v>女</v>
          </cell>
          <cell r="F203" t="str">
            <v>听力</v>
          </cell>
          <cell r="G203" t="str">
            <v>壹级</v>
          </cell>
          <cell r="H203">
            <v>17302638201</v>
          </cell>
          <cell r="I203" t="str">
            <v>44070420111107182921</v>
          </cell>
        </row>
        <row r="203">
          <cell r="K203">
            <v>50000</v>
          </cell>
        </row>
        <row r="203">
          <cell r="W203">
            <v>0</v>
          </cell>
          <cell r="X203">
            <v>50000</v>
          </cell>
          <cell r="Y203" t="str">
            <v>六和社区招商花园4栋B座1405</v>
          </cell>
          <cell r="Z203" t="str">
            <v>李清娥</v>
          </cell>
        </row>
        <row r="204">
          <cell r="A204" t="str">
            <v>章洛熙</v>
          </cell>
          <cell r="B204">
            <v>3</v>
          </cell>
          <cell r="C204" t="str">
            <v>坪山</v>
          </cell>
          <cell r="D204" t="str">
            <v>六和</v>
          </cell>
          <cell r="E204" t="str">
            <v>男</v>
          </cell>
          <cell r="F204" t="str">
            <v>精神</v>
          </cell>
          <cell r="G204" t="str">
            <v>贰级</v>
          </cell>
          <cell r="H204">
            <v>18823384290</v>
          </cell>
          <cell r="I204" t="str">
            <v>44030720190323461162</v>
          </cell>
          <cell r="J204" t="str">
            <v>在早干入学</v>
          </cell>
          <cell r="K204">
            <v>50000</v>
          </cell>
        </row>
        <row r="204">
          <cell r="W204">
            <v>0</v>
          </cell>
          <cell r="X204">
            <v>50000</v>
          </cell>
          <cell r="Y204" t="str">
            <v>坪山区行政一路10号嘉宏湾花园二期3号楼B座20B</v>
          </cell>
          <cell r="Z204" t="str">
            <v>章曲</v>
          </cell>
        </row>
        <row r="205">
          <cell r="A205" t="str">
            <v>李松浩</v>
          </cell>
          <cell r="B205">
            <v>5</v>
          </cell>
          <cell r="C205" t="str">
            <v>坪山</v>
          </cell>
          <cell r="D205" t="str">
            <v>六和</v>
          </cell>
          <cell r="E205" t="str">
            <v>男</v>
          </cell>
          <cell r="F205" t="str">
            <v>精神</v>
          </cell>
          <cell r="G205" t="str">
            <v>深圳市康宁医院：精神发育迟滞</v>
          </cell>
          <cell r="H205">
            <v>13189706992</v>
          </cell>
          <cell r="I205" t="str">
            <v>440307201707191917</v>
          </cell>
          <cell r="J205" t="str">
            <v>深圳市坪山区祈星特殊儿童康复中心；深圳市康宁医院</v>
          </cell>
          <cell r="K205">
            <v>50000</v>
          </cell>
        </row>
        <row r="205">
          <cell r="M205">
            <v>16220</v>
          </cell>
        </row>
        <row r="205">
          <cell r="O205">
            <v>6750</v>
          </cell>
        </row>
        <row r="205">
          <cell r="U205">
            <v>14360</v>
          </cell>
        </row>
        <row r="205">
          <cell r="W205">
            <v>37330</v>
          </cell>
          <cell r="X205">
            <v>12670</v>
          </cell>
          <cell r="Y205" t="str">
            <v>坪山街道嘉宏湾花园二期2号楼A座14E</v>
          </cell>
          <cell r="Z205" t="str">
            <v>邴艳杰</v>
          </cell>
        </row>
        <row r="206">
          <cell r="A206" t="str">
            <v>何明阳</v>
          </cell>
          <cell r="B206">
            <v>7</v>
          </cell>
          <cell r="C206" t="str">
            <v>坪山</v>
          </cell>
          <cell r="D206" t="str">
            <v>六和</v>
          </cell>
          <cell r="E206" t="str">
            <v>男</v>
          </cell>
          <cell r="F206" t="str">
            <v>精神</v>
          </cell>
          <cell r="G206" t="str">
            <v>贰级</v>
          </cell>
          <cell r="H206">
            <v>18128839719</v>
          </cell>
          <cell r="I206" t="str">
            <v>44030320150811779462</v>
          </cell>
          <cell r="J206" t="str">
            <v>深圳市坪山区祈星特殊儿童康复中心；深圳市祈星健康管理有限公司</v>
          </cell>
          <cell r="K206">
            <v>50000</v>
          </cell>
        </row>
        <row r="206">
          <cell r="M206">
            <v>7240</v>
          </cell>
          <cell r="N206">
            <v>3960</v>
          </cell>
          <cell r="O206">
            <v>3995</v>
          </cell>
          <cell r="P206">
            <v>3745</v>
          </cell>
          <cell r="Q206">
            <v>7415</v>
          </cell>
          <cell r="R206">
            <v>6740</v>
          </cell>
          <cell r="S206">
            <v>5215</v>
          </cell>
          <cell r="T206">
            <v>3025</v>
          </cell>
          <cell r="U206">
            <v>2750</v>
          </cell>
        </row>
        <row r="206">
          <cell r="W206">
            <v>44085</v>
          </cell>
          <cell r="X206">
            <v>5915</v>
          </cell>
          <cell r="Y206" t="str">
            <v>广东省深圳市坪山区行政二路10号万科金域缇香二期10栋301</v>
          </cell>
          <cell r="Z206" t="str">
            <v>李娟</v>
          </cell>
        </row>
        <row r="207">
          <cell r="A207" t="str">
            <v>梁俊宇</v>
          </cell>
          <cell r="B207">
            <v>4</v>
          </cell>
          <cell r="C207" t="str">
            <v>坪山</v>
          </cell>
          <cell r="D207" t="str">
            <v>六和</v>
          </cell>
          <cell r="E207" t="str">
            <v>男</v>
          </cell>
          <cell r="F207" t="str">
            <v>精神</v>
          </cell>
          <cell r="G207" t="str">
            <v>深圳市儿童医院：孤独症谱系障碍</v>
          </cell>
          <cell r="H207">
            <v>13691614436</v>
          </cell>
          <cell r="I207" t="str">
            <v>440307201809294597</v>
          </cell>
          <cell r="J207" t="str">
            <v>深圳市儿童医院</v>
          </cell>
          <cell r="K207">
            <v>50000</v>
          </cell>
        </row>
        <row r="207">
          <cell r="N207">
            <v>7400</v>
          </cell>
          <cell r="O207">
            <v>6275</v>
          </cell>
          <cell r="P207">
            <v>9800</v>
          </cell>
          <cell r="Q207">
            <v>3120</v>
          </cell>
          <cell r="R207">
            <v>3300</v>
          </cell>
        </row>
        <row r="207">
          <cell r="T207">
            <v>12070</v>
          </cell>
          <cell r="U207">
            <v>5350</v>
          </cell>
        </row>
        <row r="207">
          <cell r="W207">
            <v>47315</v>
          </cell>
          <cell r="X207">
            <v>2685</v>
          </cell>
          <cell r="Y207" t="str">
            <v>广东省深圳市坪山区和强路8号财富城(一期)4栋042C</v>
          </cell>
          <cell r="Z207" t="str">
            <v>陈丽容</v>
          </cell>
        </row>
        <row r="208">
          <cell r="A208" t="str">
            <v>周思帆</v>
          </cell>
          <cell r="B208">
            <v>9</v>
          </cell>
          <cell r="C208" t="str">
            <v>坪山</v>
          </cell>
          <cell r="D208" t="str">
            <v>六和</v>
          </cell>
          <cell r="E208" t="str">
            <v>男</v>
          </cell>
          <cell r="F208" t="str">
            <v>精神</v>
          </cell>
          <cell r="G208" t="str">
            <v>叁级</v>
          </cell>
          <cell r="H208" t="str">
            <v>15813823442</v>
          </cell>
          <cell r="I208" t="str">
            <v>44030520131029907063</v>
          </cell>
          <cell r="J208" t="str">
            <v>深圳市坪山区祈星特殊儿童康复中心；深圳市祈星健康管理有限公司</v>
          </cell>
          <cell r="K208">
            <v>40000</v>
          </cell>
          <cell r="L208">
            <v>3280</v>
          </cell>
          <cell r="M208">
            <v>3320</v>
          </cell>
          <cell r="N208">
            <v>3320</v>
          </cell>
          <cell r="O208">
            <v>2490</v>
          </cell>
          <cell r="P208">
            <v>1660</v>
          </cell>
          <cell r="Q208">
            <v>8070</v>
          </cell>
          <cell r="R208">
            <v>6875</v>
          </cell>
          <cell r="S208">
            <v>5365</v>
          </cell>
          <cell r="T208">
            <v>2695</v>
          </cell>
          <cell r="U208">
            <v>2925</v>
          </cell>
        </row>
        <row r="208">
          <cell r="W208">
            <v>40000</v>
          </cell>
          <cell r="X208">
            <v>0</v>
          </cell>
          <cell r="Y208" t="str">
            <v>广东省深圳市坪山新区行政二路4号招商花园2栋2003</v>
          </cell>
          <cell r="Z208" t="str">
            <v>黄舒琳</v>
          </cell>
        </row>
        <row r="209">
          <cell r="A209" t="str">
            <v>汤致远</v>
          </cell>
          <cell r="B209">
            <v>10</v>
          </cell>
          <cell r="C209" t="str">
            <v>坪山</v>
          </cell>
          <cell r="D209" t="str">
            <v>六和</v>
          </cell>
          <cell r="E209" t="str">
            <v>男</v>
          </cell>
          <cell r="F209" t="str">
            <v>智力</v>
          </cell>
          <cell r="G209" t="str">
            <v>肆级</v>
          </cell>
          <cell r="H209" t="str">
            <v>15323789126</v>
          </cell>
          <cell r="I209" t="str">
            <v>44030720120124311854</v>
          </cell>
          <cell r="J209" t="str">
            <v>深圳市爱加爱儿童发展有限公司</v>
          </cell>
          <cell r="K209">
            <v>40000</v>
          </cell>
        </row>
        <row r="209">
          <cell r="R209">
            <v>22970</v>
          </cell>
          <cell r="S209">
            <v>4760</v>
          </cell>
          <cell r="T209">
            <v>3640</v>
          </cell>
          <cell r="U209">
            <v>3900</v>
          </cell>
        </row>
        <row r="209">
          <cell r="W209">
            <v>35270</v>
          </cell>
          <cell r="X209">
            <v>4730</v>
          </cell>
          <cell r="Y209" t="str">
            <v>广东省深圳市坪山新区行政一路10号嘉宏湾花园二期5栋14C房</v>
          </cell>
          <cell r="Z209" t="str">
            <v>汤周平</v>
          </cell>
        </row>
        <row r="210">
          <cell r="A210" t="str">
            <v>王梓汐</v>
          </cell>
          <cell r="B210">
            <v>3</v>
          </cell>
          <cell r="C210" t="str">
            <v>坪山</v>
          </cell>
          <cell r="D210" t="str">
            <v>和平</v>
          </cell>
          <cell r="E210" t="str">
            <v>女</v>
          </cell>
          <cell r="F210" t="str">
            <v>精神</v>
          </cell>
          <cell r="G210" t="str">
            <v>深圳市龙华区妇幼保健院：孤独症谱系障碍</v>
          </cell>
          <cell r="H210">
            <v>13603066253</v>
          </cell>
          <cell r="I210" t="str">
            <v>421127201902011725</v>
          </cell>
          <cell r="J210" t="str">
            <v>深圳市龙华区星宇儿童发展中心</v>
          </cell>
          <cell r="K210">
            <v>50000</v>
          </cell>
        </row>
        <row r="210">
          <cell r="Q210">
            <v>10350</v>
          </cell>
        </row>
        <row r="210">
          <cell r="U210">
            <v>7500</v>
          </cell>
        </row>
        <row r="210">
          <cell r="W210">
            <v>17850</v>
          </cell>
          <cell r="X210">
            <v>32150</v>
          </cell>
          <cell r="Y210" t="str">
            <v>深圳市坪山区坪山街道东纵路348号</v>
          </cell>
          <cell r="Z210" t="str">
            <v>王金波</v>
          </cell>
        </row>
        <row r="211">
          <cell r="A211" t="str">
            <v>张芯菱</v>
          </cell>
          <cell r="B211">
            <v>6</v>
          </cell>
          <cell r="C211" t="str">
            <v>坪山</v>
          </cell>
          <cell r="D211" t="str">
            <v>和平</v>
          </cell>
          <cell r="E211" t="str">
            <v>女</v>
          </cell>
          <cell r="F211" t="str">
            <v>听力</v>
          </cell>
          <cell r="G211" t="str">
            <v>壹级</v>
          </cell>
          <cell r="H211">
            <v>13902962696</v>
          </cell>
          <cell r="I211" t="str">
            <v>44030720160710194521</v>
          </cell>
          <cell r="J211" t="str">
            <v>深圳市宝安区北辰特殊儿童康复中心</v>
          </cell>
          <cell r="K211">
            <v>50000</v>
          </cell>
        </row>
        <row r="211">
          <cell r="N211">
            <v>6300</v>
          </cell>
        </row>
        <row r="211">
          <cell r="R211">
            <v>7500</v>
          </cell>
        </row>
        <row r="211">
          <cell r="W211">
            <v>13800</v>
          </cell>
          <cell r="X211">
            <v>36200</v>
          </cell>
          <cell r="Y211" t="str">
            <v>深圳市坪山区坪山街道和平社区瑞丽七巷4号</v>
          </cell>
          <cell r="Z211" t="str">
            <v>张苑美</v>
          </cell>
        </row>
        <row r="212">
          <cell r="A212" t="str">
            <v>卢睿铉</v>
          </cell>
          <cell r="B212">
            <v>8</v>
          </cell>
          <cell r="C212" t="str">
            <v>坪山</v>
          </cell>
          <cell r="D212" t="str">
            <v>和平</v>
          </cell>
          <cell r="E212" t="str">
            <v>男</v>
          </cell>
          <cell r="F212" t="str">
            <v>智力</v>
          </cell>
          <cell r="G212" t="str">
            <v>贰级</v>
          </cell>
          <cell r="H212">
            <v>13510689516</v>
          </cell>
          <cell r="I212" t="str">
            <v>41132920141018027652</v>
          </cell>
          <cell r="J212" t="str">
            <v>深圳市祈星健康管理有限公司</v>
          </cell>
          <cell r="K212">
            <v>50000</v>
          </cell>
        </row>
        <row r="212">
          <cell r="Q212">
            <v>2625</v>
          </cell>
          <cell r="R212">
            <v>8250</v>
          </cell>
          <cell r="S212">
            <v>4500</v>
          </cell>
          <cell r="T212">
            <v>1125</v>
          </cell>
          <cell r="U212">
            <v>1500</v>
          </cell>
        </row>
        <row r="212">
          <cell r="W212">
            <v>18000</v>
          </cell>
          <cell r="X212">
            <v>32000</v>
          </cell>
          <cell r="Y212" t="str">
            <v>深圳市坪山区坪山街道</v>
          </cell>
          <cell r="Z212" t="str">
            <v>曹慧</v>
          </cell>
        </row>
        <row r="213">
          <cell r="A213" t="str">
            <v>黄榆浠</v>
          </cell>
          <cell r="B213">
            <v>5</v>
          </cell>
          <cell r="C213" t="str">
            <v>坪山</v>
          </cell>
          <cell r="D213" t="str">
            <v>和平</v>
          </cell>
          <cell r="E213" t="str">
            <v>女</v>
          </cell>
          <cell r="F213" t="str">
            <v>精神</v>
          </cell>
          <cell r="G213" t="str">
            <v>贰级</v>
          </cell>
          <cell r="H213" t="str">
            <v>13534038321</v>
          </cell>
          <cell r="I213" t="str">
            <v>44522420170911512062</v>
          </cell>
          <cell r="J213" t="str">
            <v>深圳市坪山区祈星特殊儿童康复中心；深圳市祈星健康管理有限公司</v>
          </cell>
          <cell r="K213">
            <v>50000</v>
          </cell>
          <cell r="L213">
            <v>4760</v>
          </cell>
          <cell r="M213">
            <v>6440</v>
          </cell>
          <cell r="N213">
            <v>5040</v>
          </cell>
          <cell r="O213">
            <v>5880</v>
          </cell>
          <cell r="P213">
            <v>4480</v>
          </cell>
          <cell r="Q213">
            <v>5740</v>
          </cell>
          <cell r="R213">
            <v>5040</v>
          </cell>
          <cell r="S213">
            <v>5740</v>
          </cell>
          <cell r="T213">
            <v>5320</v>
          </cell>
          <cell r="U213">
            <v>1540</v>
          </cell>
        </row>
        <row r="213">
          <cell r="W213">
            <v>49980</v>
          </cell>
          <cell r="X213">
            <v>20</v>
          </cell>
          <cell r="Y213" t="str">
            <v>坪山和平东纵路348号</v>
          </cell>
          <cell r="Z213" t="str">
            <v>罗坤烨</v>
          </cell>
        </row>
        <row r="214">
          <cell r="A214" t="str">
            <v>古广林</v>
          </cell>
          <cell r="B214">
            <v>12</v>
          </cell>
          <cell r="C214" t="str">
            <v>坪山</v>
          </cell>
          <cell r="D214" t="str">
            <v>和平</v>
          </cell>
          <cell r="E214" t="str">
            <v>男</v>
          </cell>
          <cell r="F214" t="str">
            <v>智力</v>
          </cell>
          <cell r="G214" t="str">
            <v>贰级</v>
          </cell>
          <cell r="H214">
            <v>13715260082</v>
          </cell>
          <cell r="I214" t="str">
            <v>44030520101214901552</v>
          </cell>
        </row>
        <row r="214">
          <cell r="K214">
            <v>50000</v>
          </cell>
        </row>
        <row r="214">
          <cell r="W214">
            <v>0</v>
          </cell>
          <cell r="X214">
            <v>50000</v>
          </cell>
          <cell r="Y214" t="str">
            <v>坪山和平东纵路348号110室</v>
          </cell>
          <cell r="Z214" t="str">
            <v>黄春颂</v>
          </cell>
        </row>
        <row r="215">
          <cell r="A215" t="str">
            <v>陈运铭</v>
          </cell>
          <cell r="B215">
            <v>2</v>
          </cell>
          <cell r="C215" t="str">
            <v>坪山</v>
          </cell>
          <cell r="D215" t="str">
            <v>和平</v>
          </cell>
          <cell r="E215" t="str">
            <v>男</v>
          </cell>
          <cell r="F215" t="str">
            <v>听力</v>
          </cell>
          <cell r="G215" t="str">
            <v>深圳市妇幼保健院：极重度感音神经性聋</v>
          </cell>
          <cell r="H215">
            <v>13787661068</v>
          </cell>
          <cell r="I215" t="str">
            <v>43112320200918005X</v>
          </cell>
          <cell r="J215" t="str">
            <v>耳目一新听力言语教育（深圳）有限公司 </v>
          </cell>
          <cell r="K215">
            <v>50000</v>
          </cell>
        </row>
        <row r="215">
          <cell r="N215">
            <v>5890</v>
          </cell>
        </row>
        <row r="215">
          <cell r="S215">
            <v>14100</v>
          </cell>
        </row>
        <row r="215">
          <cell r="U215">
            <v>6450</v>
          </cell>
        </row>
        <row r="215">
          <cell r="W215">
            <v>26440</v>
          </cell>
          <cell r="X215">
            <v>23560</v>
          </cell>
          <cell r="Y215" t="str">
            <v>深圳市坪山区坪山街道东纵路348号</v>
          </cell>
          <cell r="Z215" t="str">
            <v>马利民</v>
          </cell>
        </row>
        <row r="216">
          <cell r="A216" t="str">
            <v>徐彦鸿</v>
          </cell>
          <cell r="B216">
            <v>5</v>
          </cell>
          <cell r="C216" t="str">
            <v>坪山</v>
          </cell>
          <cell r="D216" t="str">
            <v>和平</v>
          </cell>
          <cell r="E216" t="str">
            <v>男</v>
          </cell>
          <cell r="F216" t="str">
            <v>言语</v>
          </cell>
          <cell r="G216" t="str">
            <v>壹级</v>
          </cell>
          <cell r="H216" t="str">
            <v>13798215496</v>
          </cell>
          <cell r="I216" t="str">
            <v>44522120170520193831</v>
          </cell>
          <cell r="J216" t="str">
            <v>深圳市爱加爱儿童发展有限公司</v>
          </cell>
          <cell r="K216">
            <v>50000</v>
          </cell>
          <cell r="L216">
            <v>8100</v>
          </cell>
          <cell r="M216">
            <v>5700</v>
          </cell>
          <cell r="N216">
            <v>3450</v>
          </cell>
          <cell r="O216">
            <v>3900</v>
          </cell>
          <cell r="P216">
            <v>5100</v>
          </cell>
          <cell r="Q216">
            <v>4200</v>
          </cell>
          <cell r="R216">
            <v>2850</v>
          </cell>
          <cell r="S216">
            <v>2700</v>
          </cell>
          <cell r="T216">
            <v>3600</v>
          </cell>
          <cell r="U216">
            <v>6300</v>
          </cell>
        </row>
        <row r="216">
          <cell r="W216">
            <v>45900</v>
          </cell>
          <cell r="X216">
            <v>4100</v>
          </cell>
          <cell r="Y216" t="str">
            <v>坪山和平浪尾路39号</v>
          </cell>
          <cell r="Z216" t="str">
            <v>徐桂强</v>
          </cell>
        </row>
        <row r="217">
          <cell r="A217" t="str">
            <v>何柏言</v>
          </cell>
          <cell r="B217">
            <v>2</v>
          </cell>
          <cell r="C217" t="str">
            <v>坪山</v>
          </cell>
          <cell r="D217" t="str">
            <v>和平</v>
          </cell>
          <cell r="E217" t="str">
            <v>男</v>
          </cell>
          <cell r="F217" t="str">
            <v>肢体</v>
          </cell>
          <cell r="G217" t="str">
            <v>深圳市儿童医院:运动发育不良</v>
          </cell>
          <cell r="H217">
            <v>13808858085</v>
          </cell>
          <cell r="I217" t="str">
            <v>440307202010054570</v>
          </cell>
        </row>
        <row r="217">
          <cell r="K217">
            <v>50000</v>
          </cell>
        </row>
        <row r="217">
          <cell r="W217">
            <v>0</v>
          </cell>
          <cell r="X217">
            <v>50000</v>
          </cell>
          <cell r="Y217" t="str">
            <v>深圳市坪山区坪山街道马东二区35号</v>
          </cell>
          <cell r="Z217" t="str">
            <v>何家威</v>
          </cell>
        </row>
        <row r="218">
          <cell r="A218" t="str">
            <v>刘佳濠</v>
          </cell>
          <cell r="B218">
            <v>8</v>
          </cell>
          <cell r="C218" t="str">
            <v>坪山</v>
          </cell>
          <cell r="D218" t="str">
            <v>六联</v>
          </cell>
          <cell r="E218" t="str">
            <v>男</v>
          </cell>
          <cell r="F218" t="str">
            <v>多重(言语，肢体）</v>
          </cell>
          <cell r="G218" t="str">
            <v>肆级</v>
          </cell>
          <cell r="H218" t="str">
            <v>13713560525</v>
          </cell>
          <cell r="I218" t="str">
            <v>44148120141029137874</v>
          </cell>
          <cell r="J218" t="str">
            <v>深圳市天天康复服务有限公司</v>
          </cell>
          <cell r="K218">
            <v>40000</v>
          </cell>
        </row>
        <row r="218">
          <cell r="N218">
            <v>15300</v>
          </cell>
        </row>
        <row r="218">
          <cell r="Q218">
            <v>6600</v>
          </cell>
        </row>
        <row r="218">
          <cell r="S218">
            <v>5850</v>
          </cell>
        </row>
        <row r="218">
          <cell r="W218">
            <v>27750</v>
          </cell>
          <cell r="X218">
            <v>12250</v>
          </cell>
          <cell r="Y218" t="str">
            <v>坪山区东晟时代2号楼A座5D</v>
          </cell>
          <cell r="Z218" t="str">
            <v>范秋兰</v>
          </cell>
        </row>
        <row r="219">
          <cell r="A219" t="str">
            <v>康子鹏</v>
          </cell>
          <cell r="B219">
            <v>6</v>
          </cell>
          <cell r="C219" t="str">
            <v>坪山</v>
          </cell>
          <cell r="D219" t="str">
            <v>六联</v>
          </cell>
          <cell r="E219" t="str">
            <v>男</v>
          </cell>
          <cell r="F219" t="str">
            <v>多重（言语、智力）</v>
          </cell>
          <cell r="G219" t="str">
            <v>贰级</v>
          </cell>
          <cell r="H219" t="str">
            <v>13760119196</v>
          </cell>
          <cell r="I219" t="str">
            <v>44030520160912917272</v>
          </cell>
          <cell r="J219" t="str">
            <v>深圳市坪山区祈星特殊儿童康复中心；深圳市祈星健康管理有限公司</v>
          </cell>
          <cell r="K219">
            <v>50000</v>
          </cell>
          <cell r="L219">
            <v>7080</v>
          </cell>
          <cell r="M219">
            <v>7520</v>
          </cell>
          <cell r="N219">
            <v>8325</v>
          </cell>
          <cell r="O219">
            <v>6400</v>
          </cell>
          <cell r="P219">
            <v>5580</v>
          </cell>
          <cell r="Q219">
            <v>9965</v>
          </cell>
        </row>
        <row r="219">
          <cell r="S219">
            <v>2220</v>
          </cell>
          <cell r="T219">
            <v>1665</v>
          </cell>
          <cell r="U219">
            <v>1245</v>
          </cell>
        </row>
        <row r="219">
          <cell r="W219">
            <v>50000</v>
          </cell>
          <cell r="X219">
            <v>0</v>
          </cell>
          <cell r="Y219" t="str">
            <v>东晟时代7号楼B座24D</v>
          </cell>
          <cell r="Z219" t="str">
            <v>管山河</v>
          </cell>
        </row>
        <row r="220">
          <cell r="A220" t="str">
            <v>刘潼潼</v>
          </cell>
          <cell r="B220">
            <v>4</v>
          </cell>
          <cell r="C220" t="str">
            <v>坪山</v>
          </cell>
          <cell r="D220" t="str">
            <v>六联</v>
          </cell>
          <cell r="E220" t="str">
            <v>女</v>
          </cell>
          <cell r="F220" t="str">
            <v>精神</v>
          </cell>
          <cell r="G220" t="str">
            <v>贰级</v>
          </cell>
          <cell r="H220">
            <v>13713371829</v>
          </cell>
          <cell r="I220" t="str">
            <v>44152320181212676462</v>
          </cell>
          <cell r="J220" t="str">
            <v>深圳市龙岗区庆春特殊儿童康复中心</v>
          </cell>
          <cell r="K220">
            <v>50000</v>
          </cell>
          <cell r="L220">
            <v>15430</v>
          </cell>
        </row>
        <row r="220">
          <cell r="N220">
            <v>26060</v>
          </cell>
        </row>
        <row r="220">
          <cell r="P220">
            <v>8510</v>
          </cell>
        </row>
        <row r="220">
          <cell r="W220">
            <v>50000</v>
          </cell>
          <cell r="X220">
            <v>0</v>
          </cell>
          <cell r="Y220" t="str">
            <v>坪山区中山大道东城上邸1栋A单元2604</v>
          </cell>
          <cell r="Z220" t="str">
            <v>彭丽芳</v>
          </cell>
        </row>
        <row r="221">
          <cell r="A221" t="str">
            <v>黄以畅</v>
          </cell>
          <cell r="B221">
            <v>5</v>
          </cell>
          <cell r="C221" t="str">
            <v>坪山</v>
          </cell>
          <cell r="D221" t="str">
            <v>六联</v>
          </cell>
          <cell r="E221" t="str">
            <v>男</v>
          </cell>
          <cell r="F221" t="str">
            <v>精神</v>
          </cell>
          <cell r="G221" t="str">
            <v>贰级</v>
          </cell>
          <cell r="H221">
            <v>13420990770</v>
          </cell>
          <cell r="I221" t="str">
            <v>4403072017053095962</v>
          </cell>
          <cell r="J221" t="str">
            <v>深圳市星梦缘康复服务有限公司</v>
          </cell>
          <cell r="K221">
            <v>50000</v>
          </cell>
          <cell r="L221">
            <v>9680</v>
          </cell>
          <cell r="M221">
            <v>7840</v>
          </cell>
          <cell r="N221">
            <v>6880</v>
          </cell>
          <cell r="O221">
            <v>6890</v>
          </cell>
          <cell r="P221">
            <v>7780</v>
          </cell>
        </row>
        <row r="221">
          <cell r="R221">
            <v>8830</v>
          </cell>
        </row>
        <row r="221">
          <cell r="U221">
            <v>2100</v>
          </cell>
        </row>
        <row r="221">
          <cell r="W221">
            <v>50000</v>
          </cell>
          <cell r="X221">
            <v>0</v>
          </cell>
          <cell r="Y221" t="str">
            <v>东晟时代花园8号楼A座23C</v>
          </cell>
          <cell r="Z221" t="str">
            <v>黄能辉</v>
          </cell>
        </row>
        <row r="222">
          <cell r="A222" t="str">
            <v>刘佳桦</v>
          </cell>
          <cell r="B222">
            <v>5</v>
          </cell>
          <cell r="C222" t="str">
            <v>坪山</v>
          </cell>
          <cell r="D222" t="str">
            <v>六联</v>
          </cell>
          <cell r="E222" t="str">
            <v>男</v>
          </cell>
          <cell r="F222" t="str">
            <v>多重（言语、智力）</v>
          </cell>
          <cell r="G222" t="str">
            <v>贰级</v>
          </cell>
          <cell r="H222" t="str">
            <v>13480722854</v>
          </cell>
          <cell r="I222" t="str">
            <v>44148120170906003X72</v>
          </cell>
          <cell r="J222" t="str">
            <v>深圳市爱加爱儿童发展有限公司</v>
          </cell>
          <cell r="K222">
            <v>50000</v>
          </cell>
        </row>
        <row r="222">
          <cell r="M222">
            <v>17700</v>
          </cell>
        </row>
        <row r="222">
          <cell r="O222">
            <v>7500</v>
          </cell>
          <cell r="P222">
            <v>3300</v>
          </cell>
          <cell r="Q222">
            <v>2400</v>
          </cell>
          <cell r="R222">
            <v>2380</v>
          </cell>
          <cell r="S222">
            <v>2100</v>
          </cell>
          <cell r="T222">
            <v>3600</v>
          </cell>
          <cell r="U222">
            <v>6450</v>
          </cell>
        </row>
        <row r="222">
          <cell r="W222">
            <v>45430</v>
          </cell>
          <cell r="X222">
            <v>4570</v>
          </cell>
          <cell r="Y222" t="str">
            <v>东晟时代花园2号楼A座5D</v>
          </cell>
          <cell r="Z222" t="str">
            <v>庄海燕</v>
          </cell>
        </row>
        <row r="223">
          <cell r="A223" t="str">
            <v>高祥</v>
          </cell>
          <cell r="B223">
            <v>11</v>
          </cell>
          <cell r="C223" t="str">
            <v>坪山</v>
          </cell>
          <cell r="D223" t="str">
            <v>六联</v>
          </cell>
          <cell r="E223" t="str">
            <v>男</v>
          </cell>
          <cell r="F223" t="str">
            <v>智力</v>
          </cell>
          <cell r="G223" t="str">
            <v>肆级</v>
          </cell>
          <cell r="H223">
            <v>15817260050</v>
          </cell>
          <cell r="I223" t="str">
            <v>44528120110526273354</v>
          </cell>
          <cell r="J223" t="str">
            <v>深圳市蒙恩教育咨询有限公司；深圳市蒙恩爱特儿康复有限公司</v>
          </cell>
          <cell r="K223">
            <v>40000</v>
          </cell>
        </row>
        <row r="223">
          <cell r="M223">
            <v>4200</v>
          </cell>
          <cell r="N223">
            <v>5700</v>
          </cell>
          <cell r="O223">
            <v>6900</v>
          </cell>
          <cell r="P223">
            <v>6300</v>
          </cell>
        </row>
        <row r="223">
          <cell r="R223">
            <v>1650</v>
          </cell>
          <cell r="S223">
            <v>3450</v>
          </cell>
          <cell r="T223">
            <v>3150</v>
          </cell>
          <cell r="U223">
            <v>3750</v>
          </cell>
        </row>
        <row r="223">
          <cell r="W223">
            <v>35100</v>
          </cell>
          <cell r="X223">
            <v>4900</v>
          </cell>
          <cell r="Y223" t="str">
            <v>坪山大道3003号水岸明珠6号楼A501</v>
          </cell>
          <cell r="Z223" t="str">
            <v>陈洁梅</v>
          </cell>
        </row>
        <row r="224">
          <cell r="A224" t="str">
            <v>王北辰</v>
          </cell>
          <cell r="B224">
            <v>2</v>
          </cell>
          <cell r="C224" t="str">
            <v>坪山</v>
          </cell>
          <cell r="D224" t="str">
            <v>六联</v>
          </cell>
          <cell r="E224" t="str">
            <v>男</v>
          </cell>
          <cell r="F224" t="str">
            <v>智力</v>
          </cell>
          <cell r="G224" t="str">
            <v>深圳市儿童医院：全面发育迟缓</v>
          </cell>
          <cell r="H224">
            <v>18817814909</v>
          </cell>
          <cell r="I224" t="str">
            <v>440307202006080178</v>
          </cell>
          <cell r="J224" t="str">
            <v>北京中医药大学深圳医院（龙岗）中医门诊部</v>
          </cell>
          <cell r="K224">
            <v>50000</v>
          </cell>
        </row>
        <row r="224">
          <cell r="M224">
            <v>6850</v>
          </cell>
        </row>
        <row r="224">
          <cell r="P224">
            <v>6850</v>
          </cell>
        </row>
        <row r="224">
          <cell r="T224">
            <v>21940</v>
          </cell>
        </row>
        <row r="224">
          <cell r="W224">
            <v>35640</v>
          </cell>
          <cell r="X224">
            <v>14360</v>
          </cell>
          <cell r="Y224" t="str">
            <v>坪山区坪山街道锦龙大道16号东晟时代花园6号楼B座11A</v>
          </cell>
          <cell r="Z224" t="str">
            <v>王雷雷</v>
          </cell>
        </row>
        <row r="225">
          <cell r="A225" t="str">
            <v>刘穆泽</v>
          </cell>
          <cell r="B225">
            <v>2</v>
          </cell>
          <cell r="C225" t="str">
            <v>坪山</v>
          </cell>
          <cell r="D225" t="str">
            <v>六联</v>
          </cell>
          <cell r="E225" t="str">
            <v>男</v>
          </cell>
          <cell r="F225" t="str">
            <v>智力</v>
          </cell>
          <cell r="G225" t="str">
            <v>深圳市儿童医院：全面发育迟缓</v>
          </cell>
          <cell r="H225">
            <v>18576722685</v>
          </cell>
          <cell r="I225" t="str">
            <v>440307202008054571</v>
          </cell>
          <cell r="J225" t="str">
            <v>深圳市思奇教育服务有限公司</v>
          </cell>
          <cell r="K225">
            <v>50000</v>
          </cell>
          <cell r="L225">
            <v>4680</v>
          </cell>
          <cell r="M225">
            <v>5200</v>
          </cell>
        </row>
        <row r="225">
          <cell r="P225">
            <v>15080</v>
          </cell>
        </row>
        <row r="225">
          <cell r="S225">
            <v>6240</v>
          </cell>
          <cell r="T225">
            <v>2600</v>
          </cell>
          <cell r="U225">
            <v>2210</v>
          </cell>
        </row>
        <row r="225">
          <cell r="W225">
            <v>36010</v>
          </cell>
          <cell r="X225">
            <v>13990</v>
          </cell>
          <cell r="Y225" t="str">
            <v>坪山区坪山街道东晟时代花园4号楼B座29D</v>
          </cell>
          <cell r="Z225" t="str">
            <v>张金香</v>
          </cell>
        </row>
        <row r="226">
          <cell r="A226" t="str">
            <v>蓝启诚</v>
          </cell>
          <cell r="B226">
            <v>8</v>
          </cell>
          <cell r="C226" t="str">
            <v>坪山</v>
          </cell>
          <cell r="D226" t="str">
            <v>六联</v>
          </cell>
          <cell r="E226" t="str">
            <v>男</v>
          </cell>
          <cell r="F226" t="str">
            <v>智力</v>
          </cell>
          <cell r="G226" t="str">
            <v>叁级</v>
          </cell>
          <cell r="H226">
            <v>13430541004</v>
          </cell>
          <cell r="I226" t="str">
            <v>44528120140909331853</v>
          </cell>
          <cell r="J226" t="str">
            <v>深圳市龙岗区妇幼保健院</v>
          </cell>
          <cell r="K226">
            <v>40000</v>
          </cell>
        </row>
        <row r="226">
          <cell r="O226">
            <v>5700</v>
          </cell>
        </row>
        <row r="226">
          <cell r="Q226">
            <v>2600</v>
          </cell>
          <cell r="R226">
            <v>4000</v>
          </cell>
        </row>
        <row r="226">
          <cell r="U226">
            <v>1300</v>
          </cell>
        </row>
        <row r="226">
          <cell r="W226">
            <v>13600</v>
          </cell>
          <cell r="X226">
            <v>26400</v>
          </cell>
          <cell r="Y226" t="str">
            <v>坪山和平东纵路348号110室</v>
          </cell>
          <cell r="Z226" t="str">
            <v>李雅楠</v>
          </cell>
        </row>
        <row r="227">
          <cell r="A227" t="str">
            <v>王茗暄</v>
          </cell>
          <cell r="B227">
            <v>7</v>
          </cell>
          <cell r="C227" t="str">
            <v>坪山</v>
          </cell>
          <cell r="D227" t="str">
            <v>六联</v>
          </cell>
          <cell r="E227" t="str">
            <v>男</v>
          </cell>
          <cell r="F227" t="str">
            <v>精神</v>
          </cell>
          <cell r="G227" t="str">
            <v>叁级</v>
          </cell>
          <cell r="H227" t="str">
            <v>13423712807</v>
          </cell>
          <cell r="I227" t="str">
            <v>41162120150805621X63</v>
          </cell>
          <cell r="J227" t="str">
            <v>深圳市星童伴康复服务有限公司、深圳市星语星苑教育服务有限公司；深圳市心连星早期教育训练有限公司</v>
          </cell>
          <cell r="K227">
            <v>40000</v>
          </cell>
        </row>
        <row r="227">
          <cell r="M227">
            <v>9500</v>
          </cell>
          <cell r="N227">
            <v>3010</v>
          </cell>
          <cell r="O227">
            <v>5400</v>
          </cell>
        </row>
        <row r="227">
          <cell r="Q227">
            <v>12230</v>
          </cell>
        </row>
        <row r="227">
          <cell r="S227">
            <v>6450</v>
          </cell>
          <cell r="T227">
            <v>1530</v>
          </cell>
          <cell r="U227">
            <v>1880</v>
          </cell>
        </row>
        <row r="227">
          <cell r="W227">
            <v>40000</v>
          </cell>
          <cell r="X227">
            <v>0</v>
          </cell>
          <cell r="Y227" t="str">
            <v>龙华区龙华街道景龙建设路东华明珠园2栋3座</v>
          </cell>
          <cell r="Z227" t="str">
            <v>王洪幂</v>
          </cell>
        </row>
        <row r="228">
          <cell r="A228" t="str">
            <v>马群力</v>
          </cell>
          <cell r="B228">
            <v>2</v>
          </cell>
          <cell r="C228" t="str">
            <v>坪山</v>
          </cell>
          <cell r="D228" t="str">
            <v>六和</v>
          </cell>
          <cell r="E228" t="str">
            <v>男</v>
          </cell>
          <cell r="F228" t="str">
            <v>言语</v>
          </cell>
          <cell r="G228" t="str">
            <v>深圳市龙岗区妇幼保健院：言语和语言发育障碍</v>
          </cell>
          <cell r="H228">
            <v>15013630750</v>
          </cell>
          <cell r="I228" t="str">
            <v>440307202010164596</v>
          </cell>
          <cell r="J228" t="str">
            <v>深圳市爱加爱儿童发展有限公司</v>
          </cell>
          <cell r="K228">
            <v>50000</v>
          </cell>
          <cell r="L228">
            <v>3150</v>
          </cell>
        </row>
        <row r="228">
          <cell r="N228">
            <v>4390</v>
          </cell>
          <cell r="O228">
            <v>5600</v>
          </cell>
          <cell r="P228">
            <v>5860</v>
          </cell>
          <cell r="Q228">
            <v>5880</v>
          </cell>
          <cell r="R228">
            <v>6860</v>
          </cell>
          <cell r="S228">
            <v>5400</v>
          </cell>
          <cell r="T228">
            <v>5400</v>
          </cell>
          <cell r="U228">
            <v>5700</v>
          </cell>
        </row>
        <row r="228">
          <cell r="W228">
            <v>48240</v>
          </cell>
          <cell r="X228">
            <v>1760</v>
          </cell>
          <cell r="Y228" t="str">
            <v>广东省深圳市坪山区行政二路10号万科金域缇香二期2栋B座1203房</v>
          </cell>
          <cell r="Z228" t="str">
            <v>陈曦</v>
          </cell>
        </row>
        <row r="229">
          <cell r="A229" t="str">
            <v>郑佳欣</v>
          </cell>
          <cell r="B229">
            <v>12</v>
          </cell>
          <cell r="C229" t="str">
            <v>坪山</v>
          </cell>
          <cell r="D229" t="str">
            <v>和平</v>
          </cell>
          <cell r="E229" t="str">
            <v>女</v>
          </cell>
          <cell r="F229" t="str">
            <v>智力</v>
          </cell>
          <cell r="G229" t="str">
            <v>贰级</v>
          </cell>
          <cell r="H229">
            <v>13926505052</v>
          </cell>
          <cell r="I229" t="str">
            <v>44051320100826202452</v>
          </cell>
          <cell r="J229" t="str">
            <v>深圳市蒙恩教育咨询有限公司；深圳市蒙恩爱特儿康复有限公司</v>
          </cell>
          <cell r="K229">
            <v>50000</v>
          </cell>
        </row>
        <row r="229">
          <cell r="M229">
            <v>3000</v>
          </cell>
          <cell r="N229">
            <v>6000</v>
          </cell>
        </row>
        <row r="229">
          <cell r="Q229">
            <v>6300</v>
          </cell>
        </row>
        <row r="229">
          <cell r="S229">
            <v>3000</v>
          </cell>
          <cell r="T229">
            <v>2400</v>
          </cell>
          <cell r="U229">
            <v>10350</v>
          </cell>
        </row>
        <row r="229">
          <cell r="W229">
            <v>31050</v>
          </cell>
          <cell r="X229">
            <v>18950</v>
          </cell>
          <cell r="Y229" t="str">
            <v>坪山和平东纵路348号110室</v>
          </cell>
          <cell r="Z229" t="str">
            <v>郑惠珠</v>
          </cell>
        </row>
        <row r="230">
          <cell r="A230" t="str">
            <v>陈楚凡</v>
          </cell>
          <cell r="B230">
            <v>8</v>
          </cell>
          <cell r="C230" t="str">
            <v>坪山</v>
          </cell>
          <cell r="D230" t="str">
            <v>和平</v>
          </cell>
          <cell r="E230" t="str">
            <v>男</v>
          </cell>
          <cell r="F230" t="str">
            <v>精神</v>
          </cell>
          <cell r="G230" t="str">
            <v> 叁级</v>
          </cell>
          <cell r="H230" t="str">
            <v>15220851422</v>
          </cell>
          <cell r="I230" t="str">
            <v>44023320140811201663</v>
          </cell>
          <cell r="J230" t="str">
            <v>深圳市蒙恩教育咨询有限公司；深圳市蒙恩爱特儿康复有限公司</v>
          </cell>
          <cell r="K230">
            <v>40000</v>
          </cell>
        </row>
        <row r="230">
          <cell r="M230">
            <v>6750</v>
          </cell>
        </row>
        <row r="230">
          <cell r="Q230">
            <v>6000</v>
          </cell>
          <cell r="R230">
            <v>6300</v>
          </cell>
          <cell r="S230">
            <v>2850</v>
          </cell>
          <cell r="T230">
            <v>4050</v>
          </cell>
          <cell r="U230">
            <v>14050</v>
          </cell>
        </row>
        <row r="230">
          <cell r="W230">
            <v>40000</v>
          </cell>
          <cell r="X230">
            <v>0</v>
          </cell>
          <cell r="Y230" t="str">
            <v>坪山和平东纵路348号</v>
          </cell>
          <cell r="Z230" t="str">
            <v>李会清</v>
          </cell>
        </row>
        <row r="231">
          <cell r="A231" t="str">
            <v>付卓然</v>
          </cell>
          <cell r="B231">
            <v>9</v>
          </cell>
          <cell r="C231" t="str">
            <v>坪山</v>
          </cell>
          <cell r="D231" t="str">
            <v>和平</v>
          </cell>
          <cell r="E231" t="str">
            <v>女</v>
          </cell>
          <cell r="F231" t="str">
            <v>智力</v>
          </cell>
          <cell r="G231" t="str">
            <v> 叁级</v>
          </cell>
          <cell r="H231">
            <v>15875521409</v>
          </cell>
          <cell r="I231" t="str">
            <v>42058220130202002553</v>
          </cell>
          <cell r="J231" t="str">
            <v>深圳市星语星苑教育服务有限公司</v>
          </cell>
          <cell r="K231">
            <v>40000</v>
          </cell>
          <cell r="L231">
            <v>4080</v>
          </cell>
        </row>
        <row r="231">
          <cell r="N231">
            <v>5280</v>
          </cell>
          <cell r="O231">
            <v>4800</v>
          </cell>
          <cell r="P231">
            <v>5120</v>
          </cell>
          <cell r="Q231">
            <v>5080</v>
          </cell>
        </row>
        <row r="231">
          <cell r="W231">
            <v>24360</v>
          </cell>
          <cell r="X231">
            <v>15640</v>
          </cell>
          <cell r="Y231" t="str">
            <v>坪山和平东纵路348号</v>
          </cell>
          <cell r="Z231" t="str">
            <v>张宇红</v>
          </cell>
        </row>
        <row r="232">
          <cell r="A232" t="str">
            <v>李知轩</v>
          </cell>
          <cell r="B232">
            <v>6</v>
          </cell>
          <cell r="C232" t="str">
            <v>坪山</v>
          </cell>
          <cell r="D232" t="str">
            <v>和平</v>
          </cell>
          <cell r="E232" t="str">
            <v>男</v>
          </cell>
          <cell r="F232" t="str">
            <v>言语</v>
          </cell>
          <cell r="G232" t="str">
            <v>肆级</v>
          </cell>
          <cell r="H232" t="str">
            <v>13922872291</v>
          </cell>
          <cell r="I232" t="str">
            <v>51102520160217881834</v>
          </cell>
          <cell r="J232" t="str">
            <v>深圳市爱加爱儿童发展有限公司</v>
          </cell>
          <cell r="K232">
            <v>50000</v>
          </cell>
        </row>
        <row r="232">
          <cell r="M232">
            <v>1350</v>
          </cell>
        </row>
        <row r="232">
          <cell r="Q232">
            <v>450</v>
          </cell>
        </row>
        <row r="232">
          <cell r="W232">
            <v>1800</v>
          </cell>
          <cell r="X232">
            <v>48200</v>
          </cell>
          <cell r="Y232" t="str">
            <v>坪山和平东纵路348号</v>
          </cell>
          <cell r="Z232" t="str">
            <v>龚莉萍</v>
          </cell>
        </row>
        <row r="233">
          <cell r="A233" t="str">
            <v>彭锐</v>
          </cell>
          <cell r="B233">
            <v>14</v>
          </cell>
          <cell r="C233" t="str">
            <v>坪山</v>
          </cell>
          <cell r="D233" t="str">
            <v>六联</v>
          </cell>
          <cell r="E233" t="str">
            <v>男</v>
          </cell>
          <cell r="F233" t="str">
            <v>肢体</v>
          </cell>
          <cell r="G233" t="str">
            <v>壹级</v>
          </cell>
          <cell r="H233" t="str">
            <v>18927445629</v>
          </cell>
          <cell r="I233" t="str">
            <v>43050220080914153441B1</v>
          </cell>
        </row>
        <row r="233">
          <cell r="K233">
            <v>50000</v>
          </cell>
        </row>
        <row r="233">
          <cell r="W233">
            <v>0</v>
          </cell>
          <cell r="X233">
            <v>50000</v>
          </cell>
          <cell r="Y233" t="str">
            <v>龙岗区同乐社区岭村1巷11号</v>
          </cell>
          <cell r="Z233" t="str">
            <v>梅瑰</v>
          </cell>
        </row>
        <row r="234">
          <cell r="A234" t="str">
            <v>肖承泽</v>
          </cell>
          <cell r="B234">
            <v>3</v>
          </cell>
          <cell r="C234" t="str">
            <v>坪山</v>
          </cell>
          <cell r="D234" t="str">
            <v>六联</v>
          </cell>
          <cell r="E234" t="str">
            <v>男</v>
          </cell>
          <cell r="F234" t="str">
            <v>智力</v>
          </cell>
          <cell r="G234" t="str">
            <v>深圳市龙岗妇幼保健院：发育迟滞</v>
          </cell>
          <cell r="H234" t="str">
            <v>13717119896</v>
          </cell>
          <cell r="I234" t="str">
            <v>44030720190717453X</v>
          </cell>
          <cell r="J234" t="str">
            <v>深圳市爱加爱儿童发展有限公司</v>
          </cell>
          <cell r="K234">
            <v>50000</v>
          </cell>
          <cell r="L234">
            <v>1500</v>
          </cell>
          <cell r="M234">
            <v>8850</v>
          </cell>
        </row>
        <row r="234">
          <cell r="O234">
            <v>1500</v>
          </cell>
        </row>
        <row r="234">
          <cell r="R234">
            <v>4500</v>
          </cell>
          <cell r="S234">
            <v>1500</v>
          </cell>
          <cell r="T234">
            <v>7200</v>
          </cell>
          <cell r="U234">
            <v>3300</v>
          </cell>
        </row>
        <row r="234">
          <cell r="W234">
            <v>28350</v>
          </cell>
          <cell r="X234">
            <v>21650</v>
          </cell>
          <cell r="Y234" t="str">
            <v>东省深圳市坪山区坪山深汕路（坪山段）168号六和城一期E座1803</v>
          </cell>
          <cell r="Z234" t="str">
            <v>杨小霞</v>
          </cell>
        </row>
        <row r="235">
          <cell r="A235" t="str">
            <v>彭舒麟</v>
          </cell>
          <cell r="B235">
            <v>5</v>
          </cell>
          <cell r="C235" t="str">
            <v>坪山</v>
          </cell>
          <cell r="D235" t="str">
            <v>六联</v>
          </cell>
          <cell r="E235" t="str">
            <v>男</v>
          </cell>
          <cell r="F235" t="str">
            <v>精神</v>
          </cell>
          <cell r="G235" t="str">
            <v>叁级</v>
          </cell>
          <cell r="H235" t="str">
            <v>18665323493</v>
          </cell>
          <cell r="I235" t="str">
            <v>44030720170803193163</v>
          </cell>
          <cell r="J235" t="str">
            <v>深圳市优启儿童康复训练有限公司</v>
          </cell>
          <cell r="K235">
            <v>50000</v>
          </cell>
        </row>
        <row r="235">
          <cell r="M235">
            <v>16500</v>
          </cell>
          <cell r="N235">
            <v>8400</v>
          </cell>
          <cell r="O235">
            <v>9630</v>
          </cell>
          <cell r="P235">
            <v>10020</v>
          </cell>
        </row>
        <row r="235">
          <cell r="R235">
            <v>5450</v>
          </cell>
        </row>
        <row r="235">
          <cell r="W235">
            <v>50000</v>
          </cell>
          <cell r="X235">
            <v>0</v>
          </cell>
          <cell r="Y235" t="str">
            <v>东晟时代花园8号楼A座17D</v>
          </cell>
          <cell r="Z235" t="str">
            <v>彭旺</v>
          </cell>
        </row>
        <row r="236">
          <cell r="A236" t="str">
            <v>张子文</v>
          </cell>
          <cell r="B236">
            <v>3</v>
          </cell>
          <cell r="C236" t="str">
            <v>坪山</v>
          </cell>
          <cell r="D236" t="str">
            <v>六联</v>
          </cell>
          <cell r="E236" t="str">
            <v>男</v>
          </cell>
          <cell r="F236" t="str">
            <v>精神</v>
          </cell>
          <cell r="G236" t="str">
            <v>深圳市儿童医院：孤独症谱系障碍</v>
          </cell>
          <cell r="H236">
            <v>13510760520</v>
          </cell>
          <cell r="I236" t="str">
            <v>440307201905104554</v>
          </cell>
          <cell r="J236" t="str">
            <v>深圳市罗湖区彩虹桥特殊儿童康复中心;深圳市海豚湾融合康复发展有限公司</v>
          </cell>
          <cell r="K236">
            <v>50000</v>
          </cell>
          <cell r="L236">
            <v>10500</v>
          </cell>
          <cell r="M236">
            <v>7800</v>
          </cell>
        </row>
        <row r="236">
          <cell r="O236">
            <v>4800</v>
          </cell>
        </row>
        <row r="236">
          <cell r="Q236">
            <v>6000</v>
          </cell>
          <cell r="R236">
            <v>3750</v>
          </cell>
        </row>
        <row r="236">
          <cell r="U236">
            <v>4050</v>
          </cell>
        </row>
        <row r="236">
          <cell r="W236">
            <v>36900</v>
          </cell>
          <cell r="X236">
            <v>13100</v>
          </cell>
          <cell r="Y236" t="str">
            <v>深圳市坪山区深汕路126号</v>
          </cell>
          <cell r="Z236" t="str">
            <v>曹彩燕</v>
          </cell>
        </row>
        <row r="237">
          <cell r="A237" t="str">
            <v>曲芊涵</v>
          </cell>
          <cell r="B237">
            <v>1</v>
          </cell>
          <cell r="C237" t="str">
            <v>坪山</v>
          </cell>
          <cell r="D237" t="str">
            <v>六联</v>
          </cell>
          <cell r="E237" t="str">
            <v>女</v>
          </cell>
          <cell r="F237" t="str">
            <v>精神</v>
          </cell>
          <cell r="G237" t="str">
            <v>深圳市儿童医院：精神运动发育迟缓</v>
          </cell>
          <cell r="H237">
            <v>18929366401</v>
          </cell>
          <cell r="I237" t="str">
            <v>440307202106054583</v>
          </cell>
          <cell r="J237" t="str">
            <v>深圳市龙岗区庆春特殊儿童康复中心、深圳市爱加爱儿童发展有限公司</v>
          </cell>
          <cell r="K237">
            <v>50000</v>
          </cell>
          <cell r="L237">
            <v>9990</v>
          </cell>
        </row>
        <row r="237">
          <cell r="O237">
            <v>6600</v>
          </cell>
          <cell r="P237">
            <v>7350</v>
          </cell>
        </row>
        <row r="237">
          <cell r="R237">
            <v>13800</v>
          </cell>
          <cell r="S237">
            <v>3450</v>
          </cell>
        </row>
        <row r="237">
          <cell r="W237">
            <v>41190</v>
          </cell>
          <cell r="X237">
            <v>8810</v>
          </cell>
          <cell r="Y237" t="str">
            <v>坪山街道锦龙大道16号东晟时代花园4号楼B座6E</v>
          </cell>
          <cell r="Z237" t="str">
            <v>曲文满</v>
          </cell>
        </row>
        <row r="238">
          <cell r="A238" t="str">
            <v>庄铂瀚</v>
          </cell>
          <cell r="B238">
            <v>6</v>
          </cell>
          <cell r="C238" t="str">
            <v>坪山</v>
          </cell>
          <cell r="D238" t="str">
            <v>六联</v>
          </cell>
          <cell r="E238" t="str">
            <v>男</v>
          </cell>
          <cell r="F238" t="str">
            <v>智力</v>
          </cell>
          <cell r="G238" t="str">
            <v>深圳市龙岗区妇幼保健院：发育迟滞</v>
          </cell>
          <cell r="H238">
            <v>13410251928</v>
          </cell>
          <cell r="I238" t="str">
            <v>445222201609030610</v>
          </cell>
          <cell r="J238" t="str">
            <v>深圳市坪山区祈星特殊儿童康复中心；深圳市祈星健康管理有限公司</v>
          </cell>
          <cell r="K238">
            <v>50000</v>
          </cell>
          <cell r="L238">
            <v>5040</v>
          </cell>
          <cell r="M238">
            <v>7000</v>
          </cell>
          <cell r="N238">
            <v>4900</v>
          </cell>
          <cell r="O238">
            <v>6020</v>
          </cell>
          <cell r="P238">
            <v>5880</v>
          </cell>
          <cell r="Q238">
            <v>5880</v>
          </cell>
          <cell r="R238">
            <v>5040</v>
          </cell>
          <cell r="S238">
            <v>5040</v>
          </cell>
          <cell r="T238">
            <v>4575</v>
          </cell>
          <cell r="U238">
            <v>625</v>
          </cell>
        </row>
        <row r="238">
          <cell r="W238">
            <v>50000</v>
          </cell>
          <cell r="X238">
            <v>0</v>
          </cell>
          <cell r="Y238" t="str">
            <v>坪山街道东晟时代花园5号楼A座21D</v>
          </cell>
          <cell r="Z238" t="str">
            <v>叶彩蜜</v>
          </cell>
        </row>
        <row r="239">
          <cell r="A239" t="str">
            <v>龙希言</v>
          </cell>
          <cell r="B239">
            <v>5</v>
          </cell>
          <cell r="C239" t="str">
            <v>龙田</v>
          </cell>
          <cell r="D239" t="str">
            <v>南布</v>
          </cell>
          <cell r="E239" t="str">
            <v>男</v>
          </cell>
          <cell r="F239" t="str">
            <v>精神</v>
          </cell>
          <cell r="G239" t="str">
            <v>叁级</v>
          </cell>
          <cell r="H239">
            <v>15018542309</v>
          </cell>
          <cell r="I239" t="str">
            <v>43078120170122007163</v>
          </cell>
          <cell r="J239" t="str">
            <v>深圳市坪山区祈星特殊儿童康复中心；深圳市祈星健康管理有限公司</v>
          </cell>
          <cell r="K239">
            <v>50000</v>
          </cell>
          <cell r="L239">
            <v>3720</v>
          </cell>
          <cell r="M239">
            <v>5200</v>
          </cell>
          <cell r="N239">
            <v>3375</v>
          </cell>
          <cell r="O239">
            <v>3200</v>
          </cell>
          <cell r="P239">
            <v>6750</v>
          </cell>
          <cell r="Q239">
            <v>3450</v>
          </cell>
          <cell r="R239">
            <v>4690</v>
          </cell>
          <cell r="S239">
            <v>3720</v>
          </cell>
          <cell r="T239">
            <v>4585</v>
          </cell>
          <cell r="U239">
            <v>3660</v>
          </cell>
        </row>
        <row r="239">
          <cell r="W239">
            <v>42350</v>
          </cell>
          <cell r="X239">
            <v>7650</v>
          </cell>
          <cell r="Y239" t="str">
            <v>深圳市坪山区龙田街道秀山路安居秀馨苑D栋602室</v>
          </cell>
          <cell r="Z239" t="str">
            <v>兰娟</v>
          </cell>
        </row>
        <row r="240">
          <cell r="A240" t="str">
            <v>邓辰希</v>
          </cell>
          <cell r="B240">
            <v>6</v>
          </cell>
          <cell r="C240" t="str">
            <v>马峦</v>
          </cell>
          <cell r="D240" t="str">
            <v>坪环</v>
          </cell>
          <cell r="E240" t="str">
            <v>女</v>
          </cell>
          <cell r="F240" t="str">
            <v>精神</v>
          </cell>
          <cell r="G240" t="str">
            <v>贰级</v>
          </cell>
          <cell r="H240">
            <v>15813838059</v>
          </cell>
          <cell r="I240" t="str">
            <v>36073020160721008X62</v>
          </cell>
          <cell r="J240" t="str">
            <v>深圳市坪山区祈星特殊儿童康复中心、深圳市爱加爱儿童发展有限公司；深圳市祈星健康管理有限公司</v>
          </cell>
          <cell r="K240">
            <v>50000</v>
          </cell>
          <cell r="L240">
            <v>4340</v>
          </cell>
        </row>
        <row r="240">
          <cell r="N240">
            <v>7330</v>
          </cell>
          <cell r="O240">
            <v>2540</v>
          </cell>
          <cell r="P240">
            <v>4370</v>
          </cell>
          <cell r="Q240">
            <v>5200</v>
          </cell>
          <cell r="R240">
            <v>6190</v>
          </cell>
          <cell r="S240">
            <v>3960</v>
          </cell>
          <cell r="T240">
            <v>4530</v>
          </cell>
          <cell r="U240">
            <v>6330</v>
          </cell>
        </row>
        <row r="240">
          <cell r="W240">
            <v>44790</v>
          </cell>
          <cell r="X240">
            <v>5210</v>
          </cell>
          <cell r="Y240" t="str">
            <v>泰安金尊府1栋2804</v>
          </cell>
          <cell r="Z240" t="str">
            <v>陈小柔</v>
          </cell>
        </row>
        <row r="241">
          <cell r="A241" t="str">
            <v>王嘉兴</v>
          </cell>
          <cell r="B241">
            <v>2</v>
          </cell>
          <cell r="C241" t="str">
            <v>坑梓</v>
          </cell>
          <cell r="D241" t="str">
            <v>秀新</v>
          </cell>
          <cell r="E241" t="str">
            <v>男</v>
          </cell>
          <cell r="F241" t="str">
            <v>精神</v>
          </cell>
          <cell r="G241" t="str">
            <v>深圳市龙岗区妇幼保健院：儿童孤独症</v>
          </cell>
          <cell r="H241">
            <v>13699863056</v>
          </cell>
          <cell r="I241" t="str">
            <v>445221202001261013</v>
          </cell>
          <cell r="J241" t="str">
            <v>深圳市星语星苑教育服务有限公司</v>
          </cell>
          <cell r="K241">
            <v>50000</v>
          </cell>
          <cell r="L241">
            <v>3640</v>
          </cell>
          <cell r="M241">
            <v>5980</v>
          </cell>
        </row>
        <row r="241">
          <cell r="O241">
            <v>9880</v>
          </cell>
          <cell r="P241">
            <v>4160</v>
          </cell>
        </row>
        <row r="241">
          <cell r="R241">
            <v>13400</v>
          </cell>
        </row>
        <row r="241">
          <cell r="T241">
            <v>12820</v>
          </cell>
          <cell r="U241">
            <v>120</v>
          </cell>
        </row>
        <row r="241">
          <cell r="W241">
            <v>50000</v>
          </cell>
          <cell r="X241">
            <v>0</v>
          </cell>
          <cell r="Y241" t="str">
            <v>深圳市坪山区坑梓街道金沙社区狮岭路八巷1号201</v>
          </cell>
          <cell r="Z241" t="str">
            <v>王晓英</v>
          </cell>
        </row>
        <row r="242">
          <cell r="A242" t="str">
            <v>聂梓桐</v>
          </cell>
          <cell r="B242">
            <v>5</v>
          </cell>
          <cell r="C242" t="str">
            <v>坑梓</v>
          </cell>
          <cell r="D242" t="str">
            <v>金沙</v>
          </cell>
          <cell r="E242" t="str">
            <v>女</v>
          </cell>
          <cell r="F242" t="str">
            <v>听力</v>
          </cell>
          <cell r="G242" t="str">
            <v>叁级</v>
          </cell>
          <cell r="H242">
            <v>15814077704</v>
          </cell>
          <cell r="I242" t="str">
            <v>45012720171021724823</v>
          </cell>
          <cell r="J242" t="str">
            <v>深圳市天天康复服务有限公司</v>
          </cell>
          <cell r="K242">
            <v>50000</v>
          </cell>
        </row>
        <row r="242">
          <cell r="N242">
            <v>11700</v>
          </cell>
        </row>
        <row r="242">
          <cell r="W242">
            <v>11700</v>
          </cell>
          <cell r="X242">
            <v>38300</v>
          </cell>
          <cell r="Y242" t="str">
            <v>广东省深圳市坪山区丹梓大道3033号丹梓龙庭A栋4D</v>
          </cell>
          <cell r="Z242" t="str">
            <v>聂俊杰</v>
          </cell>
        </row>
        <row r="243">
          <cell r="A243" t="str">
            <v>张宇澄</v>
          </cell>
          <cell r="B243">
            <v>3</v>
          </cell>
          <cell r="C243" t="str">
            <v>坑梓</v>
          </cell>
          <cell r="D243" t="str">
            <v>秀新</v>
          </cell>
          <cell r="E243" t="str">
            <v>男</v>
          </cell>
          <cell r="F243" t="str">
            <v>精神</v>
          </cell>
          <cell r="G243" t="str">
            <v>深圳市坪山区妇幼保健院院：童年孤独症</v>
          </cell>
          <cell r="H243">
            <v>1501389385</v>
          </cell>
          <cell r="I243" t="str">
            <v>440514201907073012</v>
          </cell>
          <cell r="J243" t="str">
            <v>深圳市蒙恩教育咨询有限公司；深圳市蒙恩爱特儿康复有限公司</v>
          </cell>
          <cell r="K243">
            <v>50000</v>
          </cell>
          <cell r="L243">
            <v>5550</v>
          </cell>
          <cell r="M243">
            <v>6300</v>
          </cell>
          <cell r="N243">
            <v>6750</v>
          </cell>
          <cell r="O243">
            <v>5250</v>
          </cell>
          <cell r="P243">
            <v>7350</v>
          </cell>
          <cell r="Q243">
            <v>4200</v>
          </cell>
        </row>
        <row r="243">
          <cell r="S243">
            <v>5700</v>
          </cell>
          <cell r="T243">
            <v>5100</v>
          </cell>
          <cell r="U243">
            <v>3800</v>
          </cell>
        </row>
        <row r="243">
          <cell r="W243">
            <v>50000</v>
          </cell>
          <cell r="X243">
            <v>0</v>
          </cell>
          <cell r="Y243" t="str">
            <v>惠州市大亚湾西区卓越蔚蓝海岸二期15-1503</v>
          </cell>
          <cell r="Z243" t="str">
            <v>林玉芳</v>
          </cell>
        </row>
        <row r="244">
          <cell r="A244" t="str">
            <v>张林赫</v>
          </cell>
          <cell r="B244">
            <v>5</v>
          </cell>
          <cell r="C244" t="str">
            <v>坑梓</v>
          </cell>
          <cell r="D244" t="str">
            <v>金沙</v>
          </cell>
          <cell r="E244" t="str">
            <v>男</v>
          </cell>
          <cell r="F244" t="str">
            <v>精神</v>
          </cell>
          <cell r="G244" t="str">
            <v>叁级</v>
          </cell>
          <cell r="H244">
            <v>18138800513</v>
          </cell>
          <cell r="I244" t="str">
            <v>44030720170817211X63</v>
          </cell>
          <cell r="J244" t="str">
            <v>深圳市坪山区祈星特殊儿童康复中心；深圳市祈星健康管理有限公司;深圳市星梦缘康复服务有限公司</v>
          </cell>
          <cell r="K244">
            <v>50000</v>
          </cell>
          <cell r="L244">
            <v>6000</v>
          </cell>
          <cell r="M244">
            <v>6900</v>
          </cell>
          <cell r="N244">
            <v>5700</v>
          </cell>
          <cell r="O244">
            <v>4500</v>
          </cell>
          <cell r="P244">
            <v>5250</v>
          </cell>
          <cell r="Q244">
            <v>8975</v>
          </cell>
          <cell r="R244">
            <v>6500</v>
          </cell>
          <cell r="S244">
            <v>3575</v>
          </cell>
          <cell r="T244">
            <v>2600</v>
          </cell>
        </row>
        <row r="244">
          <cell r="W244">
            <v>50000</v>
          </cell>
          <cell r="X244">
            <v>0</v>
          </cell>
          <cell r="Y244" t="str">
            <v>广东省深圳市坪山区聚翠路2号亚迪三村6号楼B座1603a</v>
          </cell>
          <cell r="Z244" t="str">
            <v>张曙光</v>
          </cell>
        </row>
        <row r="245">
          <cell r="A245" t="str">
            <v>杨皓添</v>
          </cell>
          <cell r="B245">
            <v>6</v>
          </cell>
          <cell r="C245" t="str">
            <v>坑梓</v>
          </cell>
          <cell r="D245" t="str">
            <v>金沙</v>
          </cell>
          <cell r="E245" t="str">
            <v>男</v>
          </cell>
          <cell r="F245" t="str">
            <v>多重（肢体、智力）</v>
          </cell>
          <cell r="G245" t="str">
            <v>壹级</v>
          </cell>
          <cell r="H245">
            <v>13632991896</v>
          </cell>
          <cell r="I245" t="str">
            <v>44030720160522283171</v>
          </cell>
          <cell r="J245" t="str">
            <v>深圳庆春康复医学诊所</v>
          </cell>
          <cell r="K245">
            <v>50000</v>
          </cell>
        </row>
        <row r="245">
          <cell r="M245">
            <v>9470</v>
          </cell>
        </row>
        <row r="245">
          <cell r="O245">
            <v>15860</v>
          </cell>
        </row>
        <row r="245">
          <cell r="R245">
            <v>16770</v>
          </cell>
          <cell r="S245">
            <v>7900</v>
          </cell>
        </row>
        <row r="245">
          <cell r="W245">
            <v>50000</v>
          </cell>
          <cell r="X245">
            <v>0</v>
          </cell>
          <cell r="Y245" t="str">
            <v>广东省深圳市坪山区聚翠路2号亚迪三村20号楼B座1301</v>
          </cell>
          <cell r="Z245" t="str">
            <v>杨科</v>
          </cell>
        </row>
        <row r="246">
          <cell r="A246" t="str">
            <v>杨闻泰</v>
          </cell>
          <cell r="B246">
            <v>13</v>
          </cell>
          <cell r="C246" t="str">
            <v>坑梓</v>
          </cell>
          <cell r="D246" t="str">
            <v>金沙</v>
          </cell>
          <cell r="E246" t="str">
            <v>男</v>
          </cell>
          <cell r="F246" t="str">
            <v>肢体</v>
          </cell>
          <cell r="G246" t="str">
            <v>贰级</v>
          </cell>
          <cell r="H246">
            <v>18620332758</v>
          </cell>
          <cell r="I246" t="str">
            <v>37172120090625787542</v>
          </cell>
          <cell r="J246" t="str">
            <v>深圳庆春康复医学诊所</v>
          </cell>
          <cell r="K246">
            <v>50000</v>
          </cell>
        </row>
        <row r="246">
          <cell r="M246">
            <v>5700</v>
          </cell>
          <cell r="N246">
            <v>8400</v>
          </cell>
          <cell r="O246">
            <v>9300</v>
          </cell>
          <cell r="P246">
            <v>9150</v>
          </cell>
        </row>
        <row r="246">
          <cell r="R246">
            <v>9750</v>
          </cell>
          <cell r="S246">
            <v>7500</v>
          </cell>
        </row>
        <row r="246">
          <cell r="W246">
            <v>49800</v>
          </cell>
          <cell r="X246">
            <v>200</v>
          </cell>
          <cell r="Y246" t="str">
            <v>广东省深圳市坪山区聚翠路2号亚迪三村12号楼602a</v>
          </cell>
          <cell r="Z246" t="str">
            <v>杨小明</v>
          </cell>
        </row>
        <row r="247">
          <cell r="A247" t="str">
            <v>杨念晴</v>
          </cell>
          <cell r="B247">
            <v>3</v>
          </cell>
          <cell r="C247" t="str">
            <v>坑梓</v>
          </cell>
          <cell r="D247" t="str">
            <v>金沙</v>
          </cell>
          <cell r="E247" t="str">
            <v>女</v>
          </cell>
          <cell r="F247" t="str">
            <v>多重 （言语、肢体、智力）</v>
          </cell>
          <cell r="G247" t="str">
            <v>壹级</v>
          </cell>
          <cell r="H247" t="str">
            <v>13826570691</v>
          </cell>
          <cell r="I247" t="str">
            <v>440307201904294587</v>
          </cell>
          <cell r="J247" t="str">
            <v>深圳康顺中医门诊部</v>
          </cell>
          <cell r="K247">
            <v>50000</v>
          </cell>
        </row>
        <row r="247">
          <cell r="M247">
            <v>19050</v>
          </cell>
        </row>
        <row r="247">
          <cell r="O247">
            <v>20250</v>
          </cell>
        </row>
        <row r="247">
          <cell r="Q247">
            <v>10700</v>
          </cell>
        </row>
        <row r="247">
          <cell r="W247">
            <v>50000</v>
          </cell>
          <cell r="X247">
            <v>0</v>
          </cell>
          <cell r="Y247" t="str">
            <v>广东省深圳市坪山区坑梓办金沙居委会金辉路15号</v>
          </cell>
          <cell r="Z247" t="str">
            <v>杨维康</v>
          </cell>
        </row>
        <row r="248">
          <cell r="A248" t="str">
            <v>孙艺乐</v>
          </cell>
          <cell r="B248">
            <v>7</v>
          </cell>
          <cell r="C248" t="str">
            <v>坑梓</v>
          </cell>
          <cell r="D248" t="str">
            <v>金沙</v>
          </cell>
          <cell r="E248" t="str">
            <v>男</v>
          </cell>
          <cell r="F248" t="str">
            <v>肢体</v>
          </cell>
          <cell r="G248" t="str">
            <v>肆级</v>
          </cell>
          <cell r="H248" t="str">
            <v>13554990618</v>
          </cell>
          <cell r="I248" t="str">
            <v>44030720150126271644</v>
          </cell>
          <cell r="J248" t="str">
            <v>深圳市龙岗中心医院、深圳平乐骨伤科医院（深圳市坪山区中医院）</v>
          </cell>
          <cell r="K248">
            <v>40000</v>
          </cell>
        </row>
        <row r="248">
          <cell r="P248">
            <v>15690</v>
          </cell>
        </row>
        <row r="248">
          <cell r="R248">
            <v>4233</v>
          </cell>
          <cell r="S248">
            <v>1743</v>
          </cell>
        </row>
        <row r="248">
          <cell r="U248">
            <v>1743</v>
          </cell>
        </row>
        <row r="248">
          <cell r="W248">
            <v>23409</v>
          </cell>
          <cell r="X248">
            <v>16591</v>
          </cell>
          <cell r="Y248" t="str">
            <v>广东省深圳市坪山区坑梓办卢屋一巷1号深业御园1号楼A单元202房</v>
          </cell>
          <cell r="Z248" t="str">
            <v>李小妮</v>
          </cell>
        </row>
        <row r="249">
          <cell r="A249" t="str">
            <v>庄家乐</v>
          </cell>
          <cell r="B249">
            <v>5</v>
          </cell>
          <cell r="C249" t="str">
            <v>坑梓</v>
          </cell>
          <cell r="D249" t="str">
            <v>金沙</v>
          </cell>
          <cell r="E249" t="str">
            <v>男</v>
          </cell>
          <cell r="F249" t="str">
            <v>精神</v>
          </cell>
          <cell r="G249" t="str">
            <v>贰级</v>
          </cell>
          <cell r="H249" t="str">
            <v>13632592602</v>
          </cell>
          <cell r="I249" t="str">
            <v>44030720170622273462</v>
          </cell>
          <cell r="J249" t="str">
            <v>星飞扬康教服务（深圳）有限公司</v>
          </cell>
          <cell r="K249">
            <v>50000</v>
          </cell>
          <cell r="L249">
            <v>9030</v>
          </cell>
        </row>
        <row r="249">
          <cell r="N249">
            <v>3870</v>
          </cell>
          <cell r="O249">
            <v>7740</v>
          </cell>
          <cell r="P249">
            <v>8170</v>
          </cell>
          <cell r="Q249">
            <v>2150</v>
          </cell>
          <cell r="R249">
            <v>5160</v>
          </cell>
          <cell r="S249">
            <v>7310</v>
          </cell>
        </row>
        <row r="249">
          <cell r="U249">
            <v>6570</v>
          </cell>
        </row>
        <row r="249">
          <cell r="W249">
            <v>50000</v>
          </cell>
          <cell r="X249">
            <v>0</v>
          </cell>
          <cell r="Y249" t="str">
            <v>广东省深圳市坪山区坑梓办金沙路25号</v>
          </cell>
          <cell r="Z249" t="str">
            <v>黄秀林</v>
          </cell>
        </row>
        <row r="250">
          <cell r="A250" t="str">
            <v>张皓文</v>
          </cell>
          <cell r="B250">
            <v>7</v>
          </cell>
          <cell r="C250" t="str">
            <v>坑梓</v>
          </cell>
          <cell r="D250" t="str">
            <v>金沙</v>
          </cell>
          <cell r="E250" t="str">
            <v>男</v>
          </cell>
          <cell r="F250" t="str">
            <v>精神</v>
          </cell>
          <cell r="G250" t="str">
            <v>叁级</v>
          </cell>
          <cell r="H250">
            <v>13556354077</v>
          </cell>
          <cell r="I250" t="str">
            <v>44030520150315863763</v>
          </cell>
          <cell r="J250" t="str">
            <v>深圳市坪山区祈星特殊儿童康复中心；深圳市祈星健康管理有限公司</v>
          </cell>
          <cell r="K250">
            <v>40000</v>
          </cell>
        </row>
        <row r="250">
          <cell r="M250">
            <v>4275</v>
          </cell>
          <cell r="N250">
            <v>4020</v>
          </cell>
          <cell r="O250">
            <v>3315</v>
          </cell>
          <cell r="P250">
            <v>3315</v>
          </cell>
          <cell r="Q250">
            <v>7140</v>
          </cell>
        </row>
        <row r="250">
          <cell r="S250">
            <v>3970</v>
          </cell>
          <cell r="T250">
            <v>3690</v>
          </cell>
          <cell r="U250">
            <v>3690</v>
          </cell>
        </row>
        <row r="250">
          <cell r="W250">
            <v>33415</v>
          </cell>
          <cell r="X250">
            <v>6585</v>
          </cell>
          <cell r="Y250" t="str">
            <v>广东省深圳市坪山区坪山大道6350号富士锦园1栋B座2003</v>
          </cell>
          <cell r="Z250" t="str">
            <v>陈伟英</v>
          </cell>
        </row>
        <row r="251">
          <cell r="A251" t="str">
            <v>张劭安</v>
          </cell>
          <cell r="B251">
            <v>3</v>
          </cell>
          <cell r="C251" t="str">
            <v>坑梓</v>
          </cell>
          <cell r="D251" t="str">
            <v>金沙</v>
          </cell>
          <cell r="E251" t="str">
            <v>男</v>
          </cell>
          <cell r="F251" t="str">
            <v>肢体</v>
          </cell>
          <cell r="G251" t="str">
            <v>叁级</v>
          </cell>
          <cell r="H251">
            <v>18620337709</v>
          </cell>
          <cell r="I251" t="str">
            <v>44030720190222453443</v>
          </cell>
        </row>
        <row r="251">
          <cell r="K251">
            <v>50000</v>
          </cell>
        </row>
        <row r="251">
          <cell r="W251">
            <v>0</v>
          </cell>
          <cell r="X251">
            <v>50000</v>
          </cell>
          <cell r="Y251" t="str">
            <v>广东省深圳市坪山区聚翠路2号亚迪三村22号楼A座2404</v>
          </cell>
          <cell r="Z251" t="str">
            <v>杨家顺</v>
          </cell>
        </row>
        <row r="252">
          <cell r="A252" t="str">
            <v>靳铠元</v>
          </cell>
          <cell r="B252">
            <v>8</v>
          </cell>
          <cell r="C252" t="str">
            <v>坑梓</v>
          </cell>
          <cell r="D252" t="str">
            <v>金沙</v>
          </cell>
          <cell r="E252" t="str">
            <v>女</v>
          </cell>
          <cell r="F252" t="str">
            <v>精神</v>
          </cell>
          <cell r="G252" t="str">
            <v>壹级</v>
          </cell>
          <cell r="H252">
            <v>13510883900</v>
          </cell>
          <cell r="I252" t="str">
            <v>34162220140317002261</v>
          </cell>
          <cell r="J252" t="str">
            <v>深圳市蒙恩教育咨询有限公司；深圳市蒙恩爱特儿康复有限公司</v>
          </cell>
          <cell r="K252">
            <v>50000</v>
          </cell>
          <cell r="L252">
            <v>6000</v>
          </cell>
          <cell r="M252">
            <v>6900</v>
          </cell>
          <cell r="N252">
            <v>5700</v>
          </cell>
          <cell r="O252">
            <v>6300</v>
          </cell>
        </row>
        <row r="252">
          <cell r="Q252">
            <v>11700</v>
          </cell>
          <cell r="R252">
            <v>5400</v>
          </cell>
          <cell r="S252">
            <v>5250</v>
          </cell>
          <cell r="T252">
            <v>2750</v>
          </cell>
        </row>
        <row r="252">
          <cell r="W252">
            <v>50000</v>
          </cell>
          <cell r="X252">
            <v>0</v>
          </cell>
          <cell r="Y252" t="str">
            <v>广东省深圳市坪山区聚翠路2号亚迪三村28号楼B座302a</v>
          </cell>
          <cell r="Z252" t="str">
            <v>周勤</v>
          </cell>
        </row>
        <row r="253">
          <cell r="A253" t="str">
            <v>何谦益</v>
          </cell>
          <cell r="B253">
            <v>4</v>
          </cell>
          <cell r="C253" t="str">
            <v>坑梓</v>
          </cell>
          <cell r="D253" t="str">
            <v>金沙</v>
          </cell>
          <cell r="E253" t="str">
            <v>男</v>
          </cell>
          <cell r="F253" t="str">
            <v>精神</v>
          </cell>
          <cell r="G253" t="str">
            <v>叁级</v>
          </cell>
          <cell r="H253">
            <v>18566665155</v>
          </cell>
          <cell r="I253" t="str">
            <v>44030420180301713563</v>
          </cell>
          <cell r="J253" t="str">
            <v>深圳市坪山区祈星特殊儿童康复中心；深圳市蒙恩教育咨询有限公司；深圳市祈星健康管理有限公司</v>
          </cell>
          <cell r="K253">
            <v>50000</v>
          </cell>
        </row>
        <row r="253">
          <cell r="O253">
            <v>11000</v>
          </cell>
          <cell r="P253">
            <v>16575</v>
          </cell>
          <cell r="Q253">
            <v>4800</v>
          </cell>
        </row>
        <row r="253">
          <cell r="T253">
            <v>12070</v>
          </cell>
          <cell r="U253">
            <v>5550</v>
          </cell>
        </row>
        <row r="253">
          <cell r="W253">
            <v>49995</v>
          </cell>
          <cell r="X253">
            <v>5</v>
          </cell>
          <cell r="Y253" t="str">
            <v>广东省深圳市坪山区丹梓大道3033号丹梓龙庭A栋17B</v>
          </cell>
          <cell r="Z253" t="str">
            <v>何安生</v>
          </cell>
        </row>
        <row r="254">
          <cell r="A254" t="str">
            <v>尹乐宇</v>
          </cell>
          <cell r="B254">
            <v>15</v>
          </cell>
          <cell r="C254" t="str">
            <v>坑梓</v>
          </cell>
          <cell r="D254" t="str">
            <v>金沙</v>
          </cell>
          <cell r="E254" t="str">
            <v>男</v>
          </cell>
          <cell r="F254" t="str">
            <v>精神</v>
          </cell>
          <cell r="G254" t="str">
            <v>肆级</v>
          </cell>
          <cell r="H254">
            <v>18998127376</v>
          </cell>
          <cell r="I254" t="str">
            <v>44030620071224431464</v>
          </cell>
          <cell r="J254" t="str">
            <v>深圳市坪山区祈星特殊儿童康复中心；深圳市祈星健康管理有限公司</v>
          </cell>
          <cell r="K254">
            <v>40000</v>
          </cell>
        </row>
        <row r="254">
          <cell r="M254">
            <v>1855</v>
          </cell>
          <cell r="N254">
            <v>795</v>
          </cell>
          <cell r="O254">
            <v>795</v>
          </cell>
          <cell r="P254">
            <v>1045</v>
          </cell>
          <cell r="Q254">
            <v>515</v>
          </cell>
          <cell r="R254">
            <v>11590</v>
          </cell>
        </row>
        <row r="254">
          <cell r="W254">
            <v>16595</v>
          </cell>
          <cell r="X254">
            <v>23405</v>
          </cell>
          <cell r="Y254" t="str">
            <v>广东省深圳市坪山区坑梓办卢屋一巷1号深业御园2号楼1201房</v>
          </cell>
          <cell r="Z254" t="str">
            <v>田甜</v>
          </cell>
        </row>
        <row r="255">
          <cell r="A255" t="str">
            <v>毛云辰</v>
          </cell>
          <cell r="B255">
            <v>2</v>
          </cell>
          <cell r="C255" t="str">
            <v>坑梓</v>
          </cell>
          <cell r="D255" t="str">
            <v>金沙</v>
          </cell>
          <cell r="E255" t="str">
            <v>男</v>
          </cell>
          <cell r="F255" t="str">
            <v>精神</v>
          </cell>
          <cell r="G255" t="str">
            <v>深圳市龙岗妇幼保健院：发育迟滞</v>
          </cell>
          <cell r="H255" t="str">
            <v>18666281017</v>
          </cell>
          <cell r="I255" t="str">
            <v>440307202004084511</v>
          </cell>
          <cell r="J255" t="str">
            <v>深圳市坪山区祈星特殊儿童康复中心；深圳市祈星健康管理有限公司</v>
          </cell>
          <cell r="K255">
            <v>50000</v>
          </cell>
          <cell r="L255">
            <v>8400</v>
          </cell>
          <cell r="M255">
            <v>9660</v>
          </cell>
          <cell r="N255">
            <v>8400</v>
          </cell>
          <cell r="O255">
            <v>8820</v>
          </cell>
          <cell r="P255">
            <v>4900</v>
          </cell>
          <cell r="Q255">
            <v>7910</v>
          </cell>
          <cell r="R255">
            <v>1910</v>
          </cell>
        </row>
        <row r="255">
          <cell r="W255">
            <v>50000</v>
          </cell>
          <cell r="X255">
            <v>0</v>
          </cell>
          <cell r="Y255" t="str">
            <v>聚翠路2号亚迪三村24号楼A座2001a</v>
          </cell>
          <cell r="Z255" t="str">
            <v>许玉红</v>
          </cell>
        </row>
        <row r="256">
          <cell r="A256" t="str">
            <v>毛宸忻</v>
          </cell>
          <cell r="B256">
            <v>4</v>
          </cell>
          <cell r="C256" t="str">
            <v>坑梓</v>
          </cell>
          <cell r="D256" t="str">
            <v>金沙</v>
          </cell>
          <cell r="E256" t="str">
            <v>男</v>
          </cell>
          <cell r="F256" t="str">
            <v>精神</v>
          </cell>
          <cell r="G256" t="str">
            <v>深圳市龙岗区妇幼保健院：童年孤独症</v>
          </cell>
          <cell r="H256">
            <v>18676086526</v>
          </cell>
          <cell r="I256" t="str">
            <v>430581201803070210</v>
          </cell>
          <cell r="J256" t="str">
            <v>深圳市爱加爱儿童发展有限公司；深圳市祈星健康管理有限公司</v>
          </cell>
          <cell r="K256">
            <v>50000</v>
          </cell>
        </row>
        <row r="256">
          <cell r="M256">
            <v>13650</v>
          </cell>
          <cell r="N256">
            <v>4500</v>
          </cell>
        </row>
        <row r="256">
          <cell r="Q256">
            <v>6070</v>
          </cell>
          <cell r="R256">
            <v>15830</v>
          </cell>
          <cell r="S256">
            <v>825</v>
          </cell>
          <cell r="T256">
            <v>550</v>
          </cell>
          <cell r="U256">
            <v>1375</v>
          </cell>
        </row>
        <row r="256">
          <cell r="W256">
            <v>42800</v>
          </cell>
          <cell r="X256">
            <v>7200</v>
          </cell>
          <cell r="Y256" t="str">
            <v>深圳市坪山区坑梓街道金沙社区亚迪三村24栋b座2001</v>
          </cell>
          <cell r="Z256" t="str">
            <v>毛德源</v>
          </cell>
        </row>
        <row r="257">
          <cell r="A257" t="str">
            <v>麦梓琦</v>
          </cell>
          <cell r="B257">
            <v>6</v>
          </cell>
          <cell r="C257" t="str">
            <v>坑梓</v>
          </cell>
          <cell r="D257" t="str">
            <v>金沙</v>
          </cell>
          <cell r="E257" t="str">
            <v>男</v>
          </cell>
          <cell r="F257" t="str">
            <v>精神</v>
          </cell>
          <cell r="G257" t="str">
            <v>肆级</v>
          </cell>
          <cell r="H257">
            <v>13430817210</v>
          </cell>
          <cell r="I257" t="str">
            <v>44172320161126241064</v>
          </cell>
          <cell r="J257" t="str">
            <v>深圳市蒙恩教育咨询有限公司；深圳市蒙恩爱特儿康复有限公司</v>
          </cell>
          <cell r="K257">
            <v>50000</v>
          </cell>
          <cell r="L257">
            <v>9900</v>
          </cell>
          <cell r="M257">
            <v>9900</v>
          </cell>
          <cell r="N257">
            <v>9450</v>
          </cell>
          <cell r="O257">
            <v>9450</v>
          </cell>
        </row>
        <row r="257">
          <cell r="Q257">
            <v>11300</v>
          </cell>
        </row>
        <row r="257">
          <cell r="W257">
            <v>50000</v>
          </cell>
          <cell r="X257">
            <v>0</v>
          </cell>
          <cell r="Y257" t="str">
            <v>广东省深圳市坪山区卢屋一巷1号深业御园6栋A座1807</v>
          </cell>
          <cell r="Z257" t="str">
            <v>麦荣加</v>
          </cell>
        </row>
        <row r="258">
          <cell r="A258" t="str">
            <v>盛如意</v>
          </cell>
          <cell r="B258">
            <v>6</v>
          </cell>
          <cell r="C258" t="str">
            <v>坑梓</v>
          </cell>
          <cell r="D258" t="str">
            <v>金沙</v>
          </cell>
          <cell r="E258" t="str">
            <v>男</v>
          </cell>
          <cell r="F258" t="str">
            <v>精神</v>
          </cell>
          <cell r="G258" t="str">
            <v>贰级</v>
          </cell>
          <cell r="H258">
            <v>13554831766</v>
          </cell>
          <cell r="I258" t="str">
            <v>44030420161101047362</v>
          </cell>
          <cell r="J258" t="str">
            <v>深圳市蒙恩教育咨询有限公司；深圳市心连星早期教育训练有限公司</v>
          </cell>
          <cell r="K258">
            <v>50000</v>
          </cell>
          <cell r="L258">
            <v>6600</v>
          </cell>
          <cell r="M258">
            <v>6600</v>
          </cell>
          <cell r="N258">
            <v>1800</v>
          </cell>
        </row>
        <row r="258">
          <cell r="P258">
            <v>17850</v>
          </cell>
          <cell r="Q258">
            <v>11400</v>
          </cell>
        </row>
        <row r="258">
          <cell r="S258">
            <v>5750</v>
          </cell>
        </row>
        <row r="258">
          <cell r="W258">
            <v>50000</v>
          </cell>
          <cell r="X258">
            <v>0</v>
          </cell>
          <cell r="Y258" t="str">
            <v>广东省深圳市坪山区坪山大道6350号富士锦园1栋C座902</v>
          </cell>
          <cell r="Z258" t="str">
            <v>燕章会</v>
          </cell>
        </row>
        <row r="259">
          <cell r="A259" t="str">
            <v>李余哲</v>
          </cell>
          <cell r="B259">
            <v>1</v>
          </cell>
          <cell r="C259" t="str">
            <v>坑梓</v>
          </cell>
          <cell r="D259" t="str">
            <v>金沙</v>
          </cell>
          <cell r="E259" t="str">
            <v>男</v>
          </cell>
          <cell r="F259" t="str">
            <v>肢体</v>
          </cell>
          <cell r="G259" t="str">
            <v>深圳市龙岗中心医院：运动发育迟缓</v>
          </cell>
          <cell r="H259" t="str">
            <v>18998122216</v>
          </cell>
          <cell r="I259" t="str">
            <v>44030720211015451X</v>
          </cell>
        </row>
        <row r="259">
          <cell r="K259">
            <v>50000</v>
          </cell>
        </row>
        <row r="259">
          <cell r="W259">
            <v>0</v>
          </cell>
          <cell r="X259">
            <v>50000</v>
          </cell>
          <cell r="Y259" t="str">
            <v>深圳市坪山区坑梓街道金沙社区亚迪三村8号楼B座703a</v>
          </cell>
          <cell r="Z259" t="str">
            <v>余秋燕</v>
          </cell>
        </row>
        <row r="260">
          <cell r="A260" t="str">
            <v>唐昕</v>
          </cell>
          <cell r="B260">
            <v>2</v>
          </cell>
          <cell r="C260" t="str">
            <v>坑梓</v>
          </cell>
          <cell r="D260" t="str">
            <v>金沙</v>
          </cell>
          <cell r="E260" t="str">
            <v>女</v>
          </cell>
          <cell r="F260" t="str">
            <v>智力</v>
          </cell>
          <cell r="G260" t="str">
            <v>深圳市儿童医院：语言、智力发育迟缓</v>
          </cell>
          <cell r="H260">
            <v>18575695705</v>
          </cell>
          <cell r="I260" t="str">
            <v>44030720200309454X</v>
          </cell>
        </row>
        <row r="260">
          <cell r="K260">
            <v>50000</v>
          </cell>
        </row>
        <row r="260">
          <cell r="W260">
            <v>0</v>
          </cell>
          <cell r="X260">
            <v>50000</v>
          </cell>
          <cell r="Y260" t="str">
            <v>广东省深圳市坪山区卢屋一巷1号深业御园3号楼1301房</v>
          </cell>
          <cell r="Z260" t="str">
            <v>唐林</v>
          </cell>
        </row>
        <row r="261">
          <cell r="A261" t="str">
            <v>谢东临</v>
          </cell>
          <cell r="B261">
            <v>11</v>
          </cell>
          <cell r="C261" t="str">
            <v>坑梓</v>
          </cell>
          <cell r="D261" t="str">
            <v>金沙</v>
          </cell>
          <cell r="E261" t="str">
            <v>男</v>
          </cell>
          <cell r="F261" t="str">
            <v>听力</v>
          </cell>
          <cell r="G261" t="str">
            <v>壹级</v>
          </cell>
          <cell r="H261">
            <v>13651436133</v>
          </cell>
          <cell r="I261" t="str">
            <v>44030720110211433721</v>
          </cell>
          <cell r="J261" t="str">
            <v>深圳市天天康复服务有限公司</v>
          </cell>
          <cell r="K261">
            <v>50000</v>
          </cell>
          <cell r="L261">
            <v>4950</v>
          </cell>
          <cell r="M261">
            <v>7500</v>
          </cell>
        </row>
        <row r="261">
          <cell r="P261">
            <v>8100</v>
          </cell>
          <cell r="Q261">
            <v>9000</v>
          </cell>
        </row>
        <row r="261">
          <cell r="W261">
            <v>29550</v>
          </cell>
          <cell r="X261">
            <v>20450</v>
          </cell>
          <cell r="Y261" t="str">
            <v>坪山区坑梓街道金沙社区深业御园6号楼B单元280</v>
          </cell>
          <cell r="Z261" t="str">
            <v>姜红兰</v>
          </cell>
        </row>
        <row r="262">
          <cell r="A262" t="str">
            <v>黄希贤</v>
          </cell>
          <cell r="B262">
            <v>11</v>
          </cell>
          <cell r="C262" t="str">
            <v>坑梓</v>
          </cell>
          <cell r="D262" t="str">
            <v>金沙</v>
          </cell>
          <cell r="E262" t="str">
            <v>男</v>
          </cell>
          <cell r="F262" t="str">
            <v>智力</v>
          </cell>
          <cell r="G262" t="str">
            <v>叁级</v>
          </cell>
          <cell r="H262">
            <v>15914007831</v>
          </cell>
          <cell r="I262" t="str">
            <v>44030320110627733053</v>
          </cell>
        </row>
        <row r="262">
          <cell r="K262">
            <v>40000</v>
          </cell>
        </row>
        <row r="262">
          <cell r="W262">
            <v>0</v>
          </cell>
          <cell r="X262">
            <v>40000</v>
          </cell>
          <cell r="Y262" t="str">
            <v>深圳市坪山区坑梓街道金沙社区亚迪三村29号楼A座302a</v>
          </cell>
          <cell r="Z262" t="str">
            <v>黄旭峰</v>
          </cell>
        </row>
        <row r="263">
          <cell r="A263" t="str">
            <v>徐孜韬</v>
          </cell>
          <cell r="B263">
            <v>6</v>
          </cell>
          <cell r="C263" t="str">
            <v>坑梓</v>
          </cell>
          <cell r="D263" t="str">
            <v>金沙</v>
          </cell>
          <cell r="E263" t="str">
            <v>男</v>
          </cell>
          <cell r="F263" t="str">
            <v>智力</v>
          </cell>
          <cell r="G263" t="str">
            <v>肆级</v>
          </cell>
          <cell r="H263">
            <v>13422331569</v>
          </cell>
          <cell r="I263" t="str">
            <v>44030720160515313554</v>
          </cell>
          <cell r="J263" t="str">
            <v>深圳市龙岗区庆春特殊儿童康复中心；深圳市星梦缘康复服务有限公司</v>
          </cell>
          <cell r="K263">
            <v>50000</v>
          </cell>
        </row>
        <row r="263">
          <cell r="Q263">
            <v>12450</v>
          </cell>
          <cell r="R263">
            <v>9270</v>
          </cell>
        </row>
        <row r="263">
          <cell r="W263">
            <v>21720</v>
          </cell>
          <cell r="X263">
            <v>28280</v>
          </cell>
          <cell r="Y263" t="str">
            <v>广东省深圳市坪山区聚翠路2号亚迪三村18号楼B座702a</v>
          </cell>
          <cell r="Z263" t="str">
            <v>罗晓敏</v>
          </cell>
        </row>
        <row r="264">
          <cell r="A264" t="str">
            <v>吴卓文</v>
          </cell>
          <cell r="B264">
            <v>4</v>
          </cell>
          <cell r="C264" t="str">
            <v>坑梓</v>
          </cell>
          <cell r="D264" t="str">
            <v>金沙</v>
          </cell>
          <cell r="E264" t="str">
            <v>男</v>
          </cell>
          <cell r="F264" t="str">
            <v>智力</v>
          </cell>
          <cell r="G264" t="str">
            <v>深圳市儿童医院：发育迟缓</v>
          </cell>
          <cell r="H264">
            <v>18998129994</v>
          </cell>
          <cell r="I264" t="str">
            <v>441301201807023139</v>
          </cell>
          <cell r="J264" t="str">
            <v>深圳市坪山区祈星特殊儿童康复中心；深圳市祈星健康管理有限公司</v>
          </cell>
          <cell r="K264">
            <v>50000</v>
          </cell>
          <cell r="L264">
            <v>5100</v>
          </cell>
          <cell r="M264">
            <v>6600</v>
          </cell>
          <cell r="N264">
            <v>5850</v>
          </cell>
          <cell r="O264">
            <v>4950</v>
          </cell>
          <cell r="P264">
            <v>6300</v>
          </cell>
          <cell r="Q264">
            <v>5250</v>
          </cell>
          <cell r="R264">
            <v>1200</v>
          </cell>
          <cell r="S264">
            <v>5400</v>
          </cell>
          <cell r="T264">
            <v>4650</v>
          </cell>
          <cell r="U264">
            <v>4350</v>
          </cell>
        </row>
        <row r="264">
          <cell r="W264">
            <v>49650</v>
          </cell>
          <cell r="X264">
            <v>350</v>
          </cell>
          <cell r="Y264" t="str">
            <v>深圳市坪山区坑梓街道办金沙社区亚迪三村24号楼A座602a</v>
          </cell>
          <cell r="Z264" t="str">
            <v>吴双仁</v>
          </cell>
        </row>
        <row r="265">
          <cell r="A265" t="str">
            <v>王欣雨</v>
          </cell>
          <cell r="B265">
            <v>6</v>
          </cell>
          <cell r="C265" t="str">
            <v>坑梓</v>
          </cell>
          <cell r="D265" t="str">
            <v>金沙</v>
          </cell>
          <cell r="E265" t="str">
            <v>女</v>
          </cell>
          <cell r="F265" t="str">
            <v>智力</v>
          </cell>
          <cell r="G265" t="str">
            <v>叁级</v>
          </cell>
          <cell r="H265">
            <v>18998125951</v>
          </cell>
          <cell r="I265" t="str">
            <v>44030720161018312853</v>
          </cell>
          <cell r="J265" t="str">
            <v>深圳市坪山区祈星特殊儿童康复中心；深圳市祈星健康管理有限公司</v>
          </cell>
          <cell r="K265">
            <v>50000</v>
          </cell>
          <cell r="L265">
            <v>5300</v>
          </cell>
          <cell r="M265">
            <v>6095</v>
          </cell>
          <cell r="N265">
            <v>5300</v>
          </cell>
          <cell r="O265">
            <v>5565</v>
          </cell>
          <cell r="P265">
            <v>5565</v>
          </cell>
          <cell r="Q265">
            <v>5565</v>
          </cell>
          <cell r="R265">
            <v>6095</v>
          </cell>
          <cell r="S265">
            <v>2500</v>
          </cell>
          <cell r="T265">
            <v>1875</v>
          </cell>
          <cell r="U265">
            <v>2500</v>
          </cell>
        </row>
        <row r="265">
          <cell r="W265">
            <v>46360</v>
          </cell>
          <cell r="X265">
            <v>3640</v>
          </cell>
          <cell r="Y265" t="str">
            <v>广东省深圳市坪山区聚翠路2号亚迪三村22号楼B座1901a</v>
          </cell>
          <cell r="Z265" t="str">
            <v>王刚</v>
          </cell>
        </row>
        <row r="266">
          <cell r="A266" t="str">
            <v>王安妍</v>
          </cell>
          <cell r="B266">
            <v>2</v>
          </cell>
          <cell r="C266" t="str">
            <v>坑梓</v>
          </cell>
          <cell r="D266" t="str">
            <v>金沙</v>
          </cell>
          <cell r="E266" t="str">
            <v>女</v>
          </cell>
          <cell r="F266" t="str">
            <v>精神</v>
          </cell>
          <cell r="G266" t="str">
            <v>深圳市妇幼保健院：全面发育迟缓</v>
          </cell>
          <cell r="H266" t="str">
            <v>18169981148</v>
          </cell>
          <cell r="I266" t="str">
            <v>44030720200328452X</v>
          </cell>
          <cell r="J266" t="str">
            <v>深圳市蒙恩教育咨询有限公司；深圳市祈星健康管理有限公司</v>
          </cell>
          <cell r="K266">
            <v>50000</v>
          </cell>
          <cell r="L266">
            <v>7420</v>
          </cell>
          <cell r="M266">
            <v>12190</v>
          </cell>
          <cell r="N266">
            <v>7420</v>
          </cell>
          <cell r="O266">
            <v>9100</v>
          </cell>
          <cell r="P266">
            <v>5340</v>
          </cell>
          <cell r="Q266">
            <v>2100</v>
          </cell>
          <cell r="R266">
            <v>900</v>
          </cell>
          <cell r="S266">
            <v>2400</v>
          </cell>
          <cell r="T266">
            <v>1650</v>
          </cell>
          <cell r="U266">
            <v>1350</v>
          </cell>
        </row>
        <row r="266">
          <cell r="W266">
            <v>49870</v>
          </cell>
          <cell r="X266">
            <v>130</v>
          </cell>
          <cell r="Y266" t="str">
            <v>深圳市坪山区坑梓街道金沙社区亚迪三村3号楼101b</v>
          </cell>
          <cell r="Z266" t="str">
            <v>王银强</v>
          </cell>
        </row>
        <row r="267">
          <cell r="A267" t="str">
            <v>邓玮轩</v>
          </cell>
          <cell r="B267">
            <v>4</v>
          </cell>
          <cell r="C267" t="str">
            <v>龙田</v>
          </cell>
          <cell r="D267" t="str">
            <v>老坑</v>
          </cell>
          <cell r="E267" t="str">
            <v>男</v>
          </cell>
          <cell r="F267" t="str">
            <v>精神</v>
          </cell>
          <cell r="G267" t="str">
            <v>贰级</v>
          </cell>
          <cell r="H267">
            <v>13417508069</v>
          </cell>
          <cell r="I267" t="str">
            <v>44028220180624161162</v>
          </cell>
          <cell r="J267" t="str">
            <v>深圳市蒙恩教育咨询有限公司；深圳市蒙恩爱特儿康复有限公司</v>
          </cell>
          <cell r="K267">
            <v>50000</v>
          </cell>
          <cell r="L267">
            <v>6600</v>
          </cell>
          <cell r="M267">
            <v>6600</v>
          </cell>
          <cell r="N267">
            <v>6600</v>
          </cell>
          <cell r="O267">
            <v>6300</v>
          </cell>
          <cell r="P267">
            <v>13020</v>
          </cell>
          <cell r="Q267">
            <v>10880</v>
          </cell>
        </row>
        <row r="267">
          <cell r="W267">
            <v>50000</v>
          </cell>
          <cell r="X267">
            <v>0</v>
          </cell>
          <cell r="Y267" t="str">
            <v>龙田街道老坑社区秀山路7号安居秀馨苑D座801</v>
          </cell>
          <cell r="Z267" t="str">
            <v>黄德利</v>
          </cell>
        </row>
        <row r="268">
          <cell r="A268" t="str">
            <v>黄嘉辰</v>
          </cell>
          <cell r="B268">
            <v>2</v>
          </cell>
          <cell r="C268" t="str">
            <v>龙田</v>
          </cell>
          <cell r="D268" t="str">
            <v>竹坑</v>
          </cell>
          <cell r="E268" t="str">
            <v>男</v>
          </cell>
          <cell r="F268" t="str">
            <v>精神</v>
          </cell>
          <cell r="G268" t="str">
            <v>深圳市儿童医院：孤独症谱系障碍；全面发育迟缓</v>
          </cell>
          <cell r="H268">
            <v>13510886854</v>
          </cell>
          <cell r="I268" t="str">
            <v>440307202010314539</v>
          </cell>
          <cell r="J268" t="str">
            <v>东莞市蓝色星梦孤独儿童康复中心</v>
          </cell>
          <cell r="K268">
            <v>25000</v>
          </cell>
        </row>
        <row r="268">
          <cell r="M268">
            <v>8065</v>
          </cell>
        </row>
        <row r="268">
          <cell r="O268">
            <v>3700</v>
          </cell>
        </row>
        <row r="268">
          <cell r="Q268">
            <v>13235</v>
          </cell>
        </row>
        <row r="268">
          <cell r="W268">
            <v>25000</v>
          </cell>
          <cell r="X268">
            <v>0</v>
          </cell>
          <cell r="Y268" t="str">
            <v>广东省深圳市坪山区开景路2号中海万锦熙岸华庭6栋16F</v>
          </cell>
          <cell r="Z268" t="str">
            <v>朱婉玉</v>
          </cell>
        </row>
        <row r="269">
          <cell r="A269" t="str">
            <v>杨依</v>
          </cell>
          <cell r="B269">
            <v>5</v>
          </cell>
          <cell r="C269" t="str">
            <v>坑梓</v>
          </cell>
          <cell r="D269" t="str">
            <v>金沙</v>
          </cell>
          <cell r="E269" t="str">
            <v>女</v>
          </cell>
          <cell r="F269" t="str">
            <v>智力</v>
          </cell>
          <cell r="G269" t="str">
            <v>贰级</v>
          </cell>
          <cell r="H269" t="str">
            <v>18998128275</v>
          </cell>
          <cell r="I269" t="str">
            <v>44030720170527272152</v>
          </cell>
          <cell r="J269" t="str">
            <v>深圳市星梦缘康复服务有限公司</v>
          </cell>
          <cell r="K269">
            <v>50000</v>
          </cell>
        </row>
        <row r="269">
          <cell r="Q269">
            <v>9810</v>
          </cell>
          <cell r="R269">
            <v>10350</v>
          </cell>
          <cell r="S269">
            <v>8100</v>
          </cell>
          <cell r="T269">
            <v>8550</v>
          </cell>
          <cell r="U269">
            <v>9900</v>
          </cell>
        </row>
        <row r="269">
          <cell r="W269">
            <v>46710</v>
          </cell>
          <cell r="X269">
            <v>3290</v>
          </cell>
          <cell r="Y269" t="str">
            <v>广东省深圳市坪山区坑梓办卢屋一巷1号深业御园1号楼B单元904房</v>
          </cell>
          <cell r="Z269" t="str">
            <v>杨海兰</v>
          </cell>
        </row>
        <row r="270">
          <cell r="A270" t="str">
            <v>贺逸洋</v>
          </cell>
          <cell r="B270">
            <v>6</v>
          </cell>
          <cell r="C270" t="str">
            <v>坑梓</v>
          </cell>
          <cell r="D270" t="str">
            <v>金沙</v>
          </cell>
          <cell r="E270" t="str">
            <v>男</v>
          </cell>
          <cell r="F270" t="str">
            <v>精神</v>
          </cell>
          <cell r="G270" t="str">
            <v>肆级</v>
          </cell>
          <cell r="H270" t="str">
            <v>13652410492</v>
          </cell>
          <cell r="I270" t="str">
            <v>36083020170110003464</v>
          </cell>
          <cell r="J270" t="str">
            <v>深圳市蒙恩教育咨询有限公司；深圳市蒙恩爱特儿康复有限公司</v>
          </cell>
          <cell r="K270">
            <v>50000</v>
          </cell>
          <cell r="L270">
            <v>7200</v>
          </cell>
          <cell r="M270">
            <v>9270</v>
          </cell>
          <cell r="N270">
            <v>8000</v>
          </cell>
          <cell r="O270">
            <v>7220</v>
          </cell>
        </row>
        <row r="270">
          <cell r="Q270">
            <v>8190</v>
          </cell>
          <cell r="R270">
            <v>7980</v>
          </cell>
        </row>
        <row r="270">
          <cell r="T270">
            <v>1350</v>
          </cell>
          <cell r="U270">
            <v>790</v>
          </cell>
        </row>
        <row r="270">
          <cell r="W270">
            <v>50000</v>
          </cell>
          <cell r="X270">
            <v>0</v>
          </cell>
          <cell r="Y270" t="str">
            <v>广东省深圳市坪山区坑梓办长隆1区3巷3栋</v>
          </cell>
          <cell r="Z270" t="str">
            <v>贺香林</v>
          </cell>
        </row>
        <row r="271">
          <cell r="A271" t="str">
            <v>刘亚楠</v>
          </cell>
          <cell r="B271">
            <v>7</v>
          </cell>
          <cell r="C271" t="str">
            <v>坑梓</v>
          </cell>
          <cell r="D271" t="str">
            <v>金沙</v>
          </cell>
          <cell r="E271" t="str">
            <v>女</v>
          </cell>
          <cell r="F271" t="str">
            <v>智力</v>
          </cell>
          <cell r="G271" t="str">
            <v>贰级</v>
          </cell>
          <cell r="H271">
            <v>13751073909</v>
          </cell>
          <cell r="I271" t="str">
            <v>44030620151101572052</v>
          </cell>
          <cell r="J271" t="str">
            <v>深圳市爱加爱儿童发展有限公司</v>
          </cell>
          <cell r="K271">
            <v>50000</v>
          </cell>
        </row>
        <row r="271">
          <cell r="R271">
            <v>13950</v>
          </cell>
          <cell r="S271">
            <v>5700</v>
          </cell>
        </row>
        <row r="271">
          <cell r="W271">
            <v>19650</v>
          </cell>
          <cell r="X271">
            <v>30350</v>
          </cell>
          <cell r="Y271" t="str">
            <v>广东省深圳市坪山区坪山大道6350号富士锦园1栋C座2106</v>
          </cell>
          <cell r="Z271" t="str">
            <v>刘少方</v>
          </cell>
        </row>
        <row r="272">
          <cell r="A272" t="str">
            <v>赵童嘉</v>
          </cell>
          <cell r="B272">
            <v>2</v>
          </cell>
          <cell r="C272" t="str">
            <v>坪山</v>
          </cell>
          <cell r="D272" t="str">
            <v>六和</v>
          </cell>
          <cell r="E272" t="str">
            <v>男</v>
          </cell>
          <cell r="F272" t="str">
            <v>精神</v>
          </cell>
          <cell r="G272" t="str">
            <v>深圳市儿童医院:全面发育迟缓</v>
          </cell>
          <cell r="H272">
            <v>15019254810</v>
          </cell>
          <cell r="I272" t="str">
            <v>440307202011014554</v>
          </cell>
          <cell r="J272" t="str">
            <v>深圳市蒙恩教育咨询有限公司；深圳市爱加爱儿童发展有限公司；深圳市蒙恩爱特儿康复有限公司</v>
          </cell>
          <cell r="K272">
            <v>50000</v>
          </cell>
          <cell r="L272">
            <v>7800</v>
          </cell>
          <cell r="M272">
            <v>2400</v>
          </cell>
          <cell r="N272">
            <v>6900</v>
          </cell>
          <cell r="O272">
            <v>14850</v>
          </cell>
          <cell r="P272">
            <v>6750</v>
          </cell>
          <cell r="Q272">
            <v>6600</v>
          </cell>
          <cell r="R272">
            <v>4700</v>
          </cell>
        </row>
        <row r="272">
          <cell r="W272">
            <v>50000</v>
          </cell>
          <cell r="X272">
            <v>0</v>
          </cell>
          <cell r="Y272" t="str">
            <v> 和政路10号嘉宏湾花园二期5栋6C</v>
          </cell>
          <cell r="Z272" t="str">
            <v>赵之静</v>
          </cell>
        </row>
        <row r="273">
          <cell r="A273" t="str">
            <v>文芊茹</v>
          </cell>
          <cell r="B273">
            <v>8</v>
          </cell>
          <cell r="C273" t="str">
            <v>坪山</v>
          </cell>
          <cell r="D273" t="str">
            <v>六和</v>
          </cell>
          <cell r="E273" t="str">
            <v>女</v>
          </cell>
          <cell r="F273" t="str">
            <v>多重 （肢体、智力）</v>
          </cell>
          <cell r="G273" t="str">
            <v>贰级</v>
          </cell>
          <cell r="H273" t="str">
            <v>13265539497</v>
          </cell>
          <cell r="I273" t="str">
            <v>44030320140303774772</v>
          </cell>
          <cell r="J273" t="str">
            <v>深圳市蒙恩教育咨询有限公司；深圳市蒙恩爱特儿康复有限公司</v>
          </cell>
          <cell r="K273">
            <v>50000</v>
          </cell>
        </row>
        <row r="273">
          <cell r="O273">
            <v>14700</v>
          </cell>
          <cell r="P273">
            <v>6300</v>
          </cell>
          <cell r="Q273">
            <v>7800</v>
          </cell>
          <cell r="R273">
            <v>6750</v>
          </cell>
          <cell r="S273">
            <v>6300</v>
          </cell>
          <cell r="T273">
            <v>1500</v>
          </cell>
        </row>
        <row r="273">
          <cell r="W273">
            <v>43350</v>
          </cell>
          <cell r="X273">
            <v>6650</v>
          </cell>
          <cell r="Y273" t="str">
            <v>广东省深圳市坪山区万科金域缇香花园二期2栋A座3003</v>
          </cell>
          <cell r="Z273" t="str">
            <v>李燕</v>
          </cell>
        </row>
        <row r="274">
          <cell r="A274" t="str">
            <v>陈泓锴</v>
          </cell>
          <cell r="B274">
            <v>3</v>
          </cell>
          <cell r="C274" t="str">
            <v>坪山</v>
          </cell>
          <cell r="D274" t="str">
            <v>六和</v>
          </cell>
          <cell r="E274" t="str">
            <v>男</v>
          </cell>
          <cell r="F274" t="str">
            <v>肢体</v>
          </cell>
          <cell r="G274" t="str">
            <v>深圳市龙岗区妇幼保健院：痉挛型右侧偏瘫</v>
          </cell>
          <cell r="H274">
            <v>18816828929</v>
          </cell>
          <cell r="I274" t="str">
            <v>440307201905270376</v>
          </cell>
          <cell r="J274" t="str">
            <v>深圳市龙岗区妇幼保健院</v>
          </cell>
          <cell r="K274">
            <v>50000</v>
          </cell>
          <cell r="L274">
            <v>9242.5</v>
          </cell>
          <cell r="M274">
            <v>5427</v>
          </cell>
          <cell r="N274">
            <v>5287.5</v>
          </cell>
          <cell r="O274">
            <v>10047</v>
          </cell>
          <cell r="P274">
            <v>4610</v>
          </cell>
          <cell r="Q274">
            <v>4391.45</v>
          </cell>
        </row>
        <row r="274">
          <cell r="S274">
            <v>3420</v>
          </cell>
          <cell r="T274">
            <v>3850</v>
          </cell>
          <cell r="U274">
            <v>3724.55</v>
          </cell>
        </row>
        <row r="274">
          <cell r="W274">
            <v>50000</v>
          </cell>
          <cell r="X274">
            <v>0</v>
          </cell>
          <cell r="Y274" t="str">
            <v>广东省深圳市坪山区和强路8号财富城(一期)3栋A座35C</v>
          </cell>
          <cell r="Z274" t="str">
            <v>王惠慧</v>
          </cell>
        </row>
        <row r="275">
          <cell r="A275" t="str">
            <v>黄远诗</v>
          </cell>
          <cell r="B275">
            <v>6</v>
          </cell>
          <cell r="C275" t="str">
            <v>坪山</v>
          </cell>
          <cell r="D275" t="str">
            <v>六和</v>
          </cell>
          <cell r="E275" t="str">
            <v>女</v>
          </cell>
          <cell r="F275" t="str">
            <v>肢体</v>
          </cell>
          <cell r="G275" t="str">
            <v>深圳市龙岗区中心医院：足内八、膝内翻</v>
          </cell>
          <cell r="H275">
            <v>13603013553</v>
          </cell>
          <cell r="I275" t="str">
            <v>440305201603230026</v>
          </cell>
        </row>
        <row r="275">
          <cell r="K275">
            <v>50000</v>
          </cell>
        </row>
        <row r="275">
          <cell r="W275">
            <v>0</v>
          </cell>
          <cell r="X275">
            <v>50000</v>
          </cell>
          <cell r="Y275" t="str">
            <v>深圳市坪山区坪山街道嘉宏湾花园一期2栋24F</v>
          </cell>
          <cell r="Z275" t="str">
            <v>黄睿</v>
          </cell>
        </row>
        <row r="276">
          <cell r="A276" t="str">
            <v>林楷枫</v>
          </cell>
          <cell r="B276">
            <v>8</v>
          </cell>
          <cell r="C276" t="str">
            <v>坪山</v>
          </cell>
          <cell r="D276" t="str">
            <v>六和</v>
          </cell>
          <cell r="E276" t="str">
            <v>男</v>
          </cell>
          <cell r="F276" t="str">
            <v>精神</v>
          </cell>
          <cell r="G276" t="str">
            <v>叁级</v>
          </cell>
          <cell r="H276">
            <v>15814685202</v>
          </cell>
          <cell r="I276" t="str">
            <v>44030720140825031563</v>
          </cell>
          <cell r="J276" t="str">
            <v>深圳市坪山区祈星特殊儿童康复中心、深圳康和健门诊部</v>
          </cell>
          <cell r="K276">
            <v>40000</v>
          </cell>
          <cell r="L276">
            <v>2875</v>
          </cell>
        </row>
        <row r="276">
          <cell r="N276">
            <v>750</v>
          </cell>
        </row>
        <row r="276">
          <cell r="R276">
            <v>7140</v>
          </cell>
          <cell r="S276">
            <v>9550</v>
          </cell>
          <cell r="T276">
            <v>19670</v>
          </cell>
        </row>
        <row r="276">
          <cell r="W276">
            <v>39985</v>
          </cell>
          <cell r="X276">
            <v>15</v>
          </cell>
          <cell r="Y276" t="str">
            <v>六和社区财富城（一期）2栋B座36D</v>
          </cell>
          <cell r="Z276" t="str">
            <v>朱清</v>
          </cell>
        </row>
        <row r="277">
          <cell r="A277" t="str">
            <v>张乔杰</v>
          </cell>
          <cell r="B277">
            <v>17</v>
          </cell>
          <cell r="C277" t="str">
            <v>坪山</v>
          </cell>
          <cell r="D277" t="str">
            <v>六联</v>
          </cell>
          <cell r="E277" t="str">
            <v>男</v>
          </cell>
          <cell r="F277" t="str">
            <v>精神</v>
          </cell>
          <cell r="G277" t="str">
            <v>贰级</v>
          </cell>
          <cell r="H277" t="str">
            <v>13751111005</v>
          </cell>
          <cell r="I277" t="str">
            <v>44522420050928181662</v>
          </cell>
          <cell r="J277" t="str">
            <v>深圳市星语星苑教育服务有限公司</v>
          </cell>
          <cell r="K277">
            <v>50000</v>
          </cell>
        </row>
        <row r="277">
          <cell r="O277">
            <v>3120</v>
          </cell>
          <cell r="P277">
            <v>2880</v>
          </cell>
        </row>
        <row r="277">
          <cell r="R277">
            <v>12960</v>
          </cell>
        </row>
        <row r="277">
          <cell r="T277">
            <v>10560</v>
          </cell>
          <cell r="U277">
            <v>2400</v>
          </cell>
        </row>
        <row r="277">
          <cell r="W277">
            <v>31920</v>
          </cell>
          <cell r="X277">
            <v>18080</v>
          </cell>
          <cell r="Y277" t="str">
            <v>广东省深圳市坪山区坪山福安西五巷6号</v>
          </cell>
          <cell r="Z277" t="str">
            <v>张清有</v>
          </cell>
        </row>
        <row r="278">
          <cell r="A278" t="str">
            <v>吴菀晴</v>
          </cell>
          <cell r="B278">
            <v>0</v>
          </cell>
          <cell r="C278" t="str">
            <v>坪山</v>
          </cell>
          <cell r="D278" t="str">
            <v>六和</v>
          </cell>
          <cell r="E278" t="str">
            <v>女</v>
          </cell>
          <cell r="F278" t="str">
            <v>肢体</v>
          </cell>
          <cell r="G278" t="str">
            <v>深圳市南山区妇幼保健院：右侧肌性斜颈</v>
          </cell>
          <cell r="H278">
            <v>15728526090</v>
          </cell>
          <cell r="I278" t="str">
            <v>440305202210070142</v>
          </cell>
          <cell r="J278" t="str">
            <v>深圳市南山区妇幼保健院</v>
          </cell>
          <cell r="K278">
            <v>50000</v>
          </cell>
          <cell r="L278">
            <v>1320</v>
          </cell>
        </row>
        <row r="278">
          <cell r="O278">
            <v>1320</v>
          </cell>
        </row>
        <row r="278">
          <cell r="R278">
            <v>2840</v>
          </cell>
        </row>
        <row r="278">
          <cell r="T278">
            <v>1320</v>
          </cell>
          <cell r="U278">
            <v>1320</v>
          </cell>
        </row>
        <row r="278">
          <cell r="W278">
            <v>8120</v>
          </cell>
          <cell r="X278">
            <v>41880</v>
          </cell>
          <cell r="Y278" t="str">
            <v>广东省深圳市坪山区行政二路4号招商花园5栋B座2304</v>
          </cell>
          <cell r="Z278" t="str">
            <v>吴华军</v>
          </cell>
        </row>
        <row r="279">
          <cell r="A279" t="str">
            <v>王鹏翔</v>
          </cell>
          <cell r="B279">
            <v>9</v>
          </cell>
          <cell r="C279" t="str">
            <v>坑梓</v>
          </cell>
          <cell r="D279" t="str">
            <v>秀新</v>
          </cell>
          <cell r="E279" t="str">
            <v>男</v>
          </cell>
          <cell r="F279" t="str">
            <v>智力</v>
          </cell>
          <cell r="G279" t="str">
            <v>贰级</v>
          </cell>
          <cell r="H279" t="str">
            <v>15338711371</v>
          </cell>
          <cell r="I279" t="str">
            <v>51200220130723081952</v>
          </cell>
        </row>
        <row r="279">
          <cell r="K279">
            <v>50000</v>
          </cell>
        </row>
        <row r="279">
          <cell r="W279">
            <v>0</v>
          </cell>
          <cell r="X279">
            <v>50000</v>
          </cell>
          <cell r="Y279" t="str">
            <v>广东省深圳市坪山区坑梓光祖南路6-1号</v>
          </cell>
          <cell r="Z279" t="str">
            <v>陈素云</v>
          </cell>
        </row>
        <row r="280">
          <cell r="A280" t="str">
            <v>陈凌恒</v>
          </cell>
          <cell r="B280">
            <v>4</v>
          </cell>
          <cell r="C280" t="str">
            <v>马峦</v>
          </cell>
          <cell r="D280" t="str">
            <v>沙坣</v>
          </cell>
          <cell r="E280" t="str">
            <v>男</v>
          </cell>
          <cell r="F280" t="str">
            <v>精神</v>
          </cell>
          <cell r="G280" t="str">
            <v>深圳市妇幼保健院：孤独症谱系障碍</v>
          </cell>
          <cell r="H280">
            <v>15710759770</v>
          </cell>
          <cell r="I280" t="str">
            <v>451030201807051612</v>
          </cell>
        </row>
        <row r="280">
          <cell r="K280">
            <v>50000</v>
          </cell>
        </row>
        <row r="280">
          <cell r="W280">
            <v>0</v>
          </cell>
          <cell r="X280">
            <v>50000</v>
          </cell>
          <cell r="Y280" t="str">
            <v>东纵路富润乐庭2栋A单元2503</v>
          </cell>
          <cell r="Z280" t="str">
            <v>陈敬喜</v>
          </cell>
        </row>
        <row r="281">
          <cell r="A281" t="str">
            <v>梅可馨</v>
          </cell>
          <cell r="B281">
            <v>9</v>
          </cell>
          <cell r="C281" t="str">
            <v>坪山</v>
          </cell>
          <cell r="D281" t="str">
            <v>和平</v>
          </cell>
          <cell r="E281" t="str">
            <v>女</v>
          </cell>
          <cell r="F281" t="str">
            <v>智力</v>
          </cell>
          <cell r="G281" t="str">
            <v>叁级</v>
          </cell>
          <cell r="H281">
            <v>13632934906</v>
          </cell>
          <cell r="I281" t="str">
            <v>44030720131019112653</v>
          </cell>
          <cell r="J281" t="str">
            <v>深圳市坪山区祈星特殊儿童康复中心；深圳市祈星健康管理有限公司</v>
          </cell>
          <cell r="K281">
            <v>40000</v>
          </cell>
        </row>
        <row r="281">
          <cell r="M281">
            <v>2240</v>
          </cell>
          <cell r="N281">
            <v>2240</v>
          </cell>
          <cell r="O281">
            <v>2240</v>
          </cell>
          <cell r="P281">
            <v>2240</v>
          </cell>
        </row>
        <row r="281">
          <cell r="S281">
            <v>2240</v>
          </cell>
          <cell r="T281">
            <v>2240</v>
          </cell>
          <cell r="U281">
            <v>4780</v>
          </cell>
        </row>
        <row r="281">
          <cell r="W281">
            <v>18220</v>
          </cell>
          <cell r="X281">
            <v>21780</v>
          </cell>
          <cell r="Y281" t="str">
            <v>坪山和平东纵路348号</v>
          </cell>
          <cell r="Z281" t="str">
            <v>汤艳珍</v>
          </cell>
        </row>
        <row r="282">
          <cell r="A282" t="str">
            <v>蔡雅童</v>
          </cell>
          <cell r="B282">
            <v>2</v>
          </cell>
          <cell r="C282" t="str">
            <v>龙田</v>
          </cell>
          <cell r="D282" t="str">
            <v>竹坑</v>
          </cell>
          <cell r="E282" t="str">
            <v>女</v>
          </cell>
          <cell r="F282" t="str">
            <v>言语</v>
          </cell>
          <cell r="G282" t="str">
            <v>深圳市儿童医院：言语发育迟缓</v>
          </cell>
          <cell r="H282">
            <v>18928414601</v>
          </cell>
          <cell r="I282" t="str">
            <v>440307202003210029</v>
          </cell>
          <cell r="J282" t="str">
            <v>深圳市天天康复服务有限公司</v>
          </cell>
          <cell r="K282">
            <v>50000</v>
          </cell>
        </row>
        <row r="282">
          <cell r="N282">
            <v>18000</v>
          </cell>
          <cell r="O282">
            <v>7950</v>
          </cell>
        </row>
        <row r="282">
          <cell r="W282">
            <v>25950</v>
          </cell>
          <cell r="X282">
            <v>24050</v>
          </cell>
          <cell r="Y282" t="str">
            <v>深圳市坪山区龙田街道金牛路坪河雅苑东区F栋1405</v>
          </cell>
          <cell r="Z282" t="str">
            <v>卢敏玲</v>
          </cell>
        </row>
        <row r="283">
          <cell r="A283" t="str">
            <v>袁言瑞</v>
          </cell>
          <cell r="B283">
            <v>5</v>
          </cell>
          <cell r="C283" t="str">
            <v>龙田</v>
          </cell>
          <cell r="D283" t="str">
            <v>南布</v>
          </cell>
          <cell r="E283" t="str">
            <v>男</v>
          </cell>
          <cell r="F283" t="str">
            <v>精神</v>
          </cell>
          <cell r="G283" t="str">
            <v>深圳市龙岗区妇幼保健院：孤独症谱系障碍</v>
          </cell>
          <cell r="H283">
            <v>13128706354</v>
          </cell>
          <cell r="I283" t="str">
            <v>361128201702183090</v>
          </cell>
          <cell r="J283" t="str">
            <v>深圳市蒙恩教育咨询有限公司；深圳市蒙恩爱特儿康复有限公司</v>
          </cell>
          <cell r="K283">
            <v>50000</v>
          </cell>
        </row>
        <row r="283">
          <cell r="M283">
            <v>5210</v>
          </cell>
          <cell r="N283">
            <v>6040</v>
          </cell>
          <cell r="O283">
            <v>7140</v>
          </cell>
        </row>
        <row r="283">
          <cell r="Q283">
            <v>14840</v>
          </cell>
          <cell r="R283">
            <v>7480</v>
          </cell>
          <cell r="S283">
            <v>7100</v>
          </cell>
          <cell r="T283">
            <v>2040</v>
          </cell>
        </row>
        <row r="283">
          <cell r="W283">
            <v>49850</v>
          </cell>
          <cell r="X283">
            <v>150</v>
          </cell>
          <cell r="Y283" t="str">
            <v>
深圳市坪山区龙田街道老坑社区盘龙路2巷2号3楼</v>
          </cell>
          <cell r="Z283" t="str">
            <v>尚云芳</v>
          </cell>
        </row>
        <row r="284">
          <cell r="A284" t="str">
            <v>陈旻歆</v>
          </cell>
          <cell r="B284">
            <v>12</v>
          </cell>
          <cell r="C284" t="str">
            <v>龙田</v>
          </cell>
          <cell r="D284" t="str">
            <v>南布</v>
          </cell>
          <cell r="E284" t="str">
            <v>男</v>
          </cell>
          <cell r="F284" t="str">
            <v>精神</v>
          </cell>
          <cell r="G284" t="str">
            <v>贰级</v>
          </cell>
          <cell r="H284">
            <v>18926467887</v>
          </cell>
          <cell r="I284" t="str">
            <v>43038120100711001462B1</v>
          </cell>
          <cell r="J284" t="str">
            <v>深圳市福田区童伴时光特殊儿童康复中心</v>
          </cell>
          <cell r="K284">
            <v>50000</v>
          </cell>
        </row>
        <row r="284">
          <cell r="O284">
            <v>11100</v>
          </cell>
        </row>
        <row r="284">
          <cell r="S284">
            <v>17100</v>
          </cell>
        </row>
        <row r="284">
          <cell r="U284">
            <v>3750</v>
          </cell>
        </row>
        <row r="284">
          <cell r="W284">
            <v>31950</v>
          </cell>
          <cell r="X284">
            <v>18050</v>
          </cell>
          <cell r="Y284" t="str">
            <v>南布社区金牛西路盈富家园AB区A栋816</v>
          </cell>
          <cell r="Z284" t="str">
            <v>陈炎</v>
          </cell>
        </row>
        <row r="285">
          <cell r="A285" t="str">
            <v>李若颖</v>
          </cell>
          <cell r="B285">
            <v>3</v>
          </cell>
          <cell r="C285" t="str">
            <v>龙田</v>
          </cell>
          <cell r="D285" t="str">
            <v>竹坑</v>
          </cell>
          <cell r="E285" t="str">
            <v>女</v>
          </cell>
          <cell r="F285" t="str">
            <v>精神</v>
          </cell>
          <cell r="G285" t="str">
            <v>深圳市龙岗区妇幼保健院：儿童孤独症</v>
          </cell>
          <cell r="H285">
            <v>15112690615</v>
          </cell>
          <cell r="I285" t="str">
            <v>440307201908274540</v>
          </cell>
          <cell r="J285" t="str">
            <v>深圳市蒙恩教育咨询有限公司；深圳市蒙恩爱特儿康复有限公司</v>
          </cell>
          <cell r="K285">
            <v>50000</v>
          </cell>
          <cell r="L285">
            <v>4800</v>
          </cell>
          <cell r="M285">
            <v>7200</v>
          </cell>
        </row>
        <row r="285">
          <cell r="O285">
            <v>6000</v>
          </cell>
          <cell r="P285">
            <v>12450</v>
          </cell>
        </row>
        <row r="285">
          <cell r="R285">
            <v>4800</v>
          </cell>
          <cell r="S285">
            <v>6000</v>
          </cell>
          <cell r="T285">
            <v>5550</v>
          </cell>
          <cell r="U285">
            <v>600</v>
          </cell>
        </row>
        <row r="285">
          <cell r="W285">
            <v>47400</v>
          </cell>
          <cell r="X285">
            <v>2600</v>
          </cell>
          <cell r="Y285" t="str">
            <v>龙田街道竹坑社区金牛东路73号奥园翡翠东湾花园4栋301</v>
          </cell>
          <cell r="Z285" t="str">
            <v>李国军</v>
          </cell>
        </row>
        <row r="286">
          <cell r="A286" t="str">
            <v>王舜捷</v>
          </cell>
          <cell r="B286">
            <v>4</v>
          </cell>
          <cell r="C286" t="str">
            <v>龙田</v>
          </cell>
          <cell r="D286" t="str">
            <v>竹坑</v>
          </cell>
          <cell r="E286" t="str">
            <v>男</v>
          </cell>
          <cell r="F286" t="str">
            <v>言语</v>
          </cell>
          <cell r="G286" t="str">
            <v>深圳市宝安区妇幼保健院：社交（语用）交流障碍</v>
          </cell>
          <cell r="H286">
            <v>13510493282</v>
          </cell>
          <cell r="I286" t="str">
            <v>440307201810284556</v>
          </cell>
          <cell r="J286" t="str">
            <v>深圳市宝安区爱心智慧特殊儿童康复中心</v>
          </cell>
          <cell r="K286">
            <v>50000</v>
          </cell>
          <cell r="L286">
            <v>14500</v>
          </cell>
          <cell r="M286">
            <v>5400</v>
          </cell>
          <cell r="N286">
            <v>5400</v>
          </cell>
          <cell r="O286">
            <v>4800</v>
          </cell>
          <cell r="P286">
            <v>5100</v>
          </cell>
          <cell r="Q286">
            <v>4800</v>
          </cell>
          <cell r="R286">
            <v>5100</v>
          </cell>
        </row>
        <row r="286">
          <cell r="T286">
            <v>4900</v>
          </cell>
        </row>
        <row r="286">
          <cell r="W286">
            <v>50000</v>
          </cell>
          <cell r="X286">
            <v>0</v>
          </cell>
          <cell r="Y286" t="str">
            <v>坪山区龙田街道竹坑社区青兰一路3号佳士工业厂区1栋办公室</v>
          </cell>
          <cell r="Z286" t="str">
            <v>全晓丽</v>
          </cell>
        </row>
        <row r="287">
          <cell r="A287" t="str">
            <v>王林轩</v>
          </cell>
          <cell r="B287">
            <v>6</v>
          </cell>
          <cell r="C287" t="str">
            <v>龙田</v>
          </cell>
          <cell r="D287" t="str">
            <v>竹坑</v>
          </cell>
          <cell r="E287" t="str">
            <v>男</v>
          </cell>
          <cell r="F287" t="str">
            <v>智力</v>
          </cell>
          <cell r="G287" t="str">
            <v>壹级</v>
          </cell>
          <cell r="H287">
            <v>13417480005</v>
          </cell>
          <cell r="I287" t="str">
            <v>44030720160917211451</v>
          </cell>
        </row>
        <row r="287">
          <cell r="K287">
            <v>50000</v>
          </cell>
        </row>
        <row r="287">
          <cell r="W287">
            <v>0</v>
          </cell>
          <cell r="X287">
            <v>50000</v>
          </cell>
          <cell r="Y287" t="str">
            <v>龙田街道竹坑社区澜湾花园1B504</v>
          </cell>
          <cell r="Z287" t="str">
            <v>王春城</v>
          </cell>
        </row>
        <row r="288">
          <cell r="A288" t="str">
            <v>郑楷熙</v>
          </cell>
          <cell r="B288">
            <v>8</v>
          </cell>
          <cell r="C288" t="str">
            <v>龙田</v>
          </cell>
          <cell r="D288" t="str">
            <v>竹坑</v>
          </cell>
          <cell r="E288" t="str">
            <v>男</v>
          </cell>
          <cell r="F288" t="str">
            <v>精神</v>
          </cell>
          <cell r="G288" t="str">
            <v>叁级</v>
          </cell>
          <cell r="H288">
            <v>13322920235</v>
          </cell>
          <cell r="I288" t="str">
            <v>44030720141104311463</v>
          </cell>
          <cell r="J288" t="str">
            <v>深圳市星梦缘康复服务有限公司</v>
          </cell>
          <cell r="K288">
            <v>40000</v>
          </cell>
          <cell r="L288">
            <v>2740</v>
          </cell>
          <cell r="M288">
            <v>3120</v>
          </cell>
        </row>
        <row r="288">
          <cell r="O288">
            <v>4930</v>
          </cell>
        </row>
        <row r="288">
          <cell r="Q288">
            <v>7930</v>
          </cell>
        </row>
        <row r="288">
          <cell r="S288">
            <v>9580</v>
          </cell>
          <cell r="T288">
            <v>4270</v>
          </cell>
          <cell r="U288">
            <v>3800</v>
          </cell>
        </row>
        <row r="288">
          <cell r="W288">
            <v>36370</v>
          </cell>
          <cell r="X288">
            <v>3630</v>
          </cell>
          <cell r="Y288" t="str">
            <v>龙田街道竹坑社区青松路49号聚龙花园二期3栋3201房</v>
          </cell>
          <cell r="Z288" t="str">
            <v>王增洁</v>
          </cell>
        </row>
        <row r="289">
          <cell r="A289" t="str">
            <v>李溢</v>
          </cell>
          <cell r="B289">
            <v>8</v>
          </cell>
          <cell r="C289" t="str">
            <v>龙田</v>
          </cell>
          <cell r="D289" t="str">
            <v>竹坑</v>
          </cell>
          <cell r="E289" t="str">
            <v>男</v>
          </cell>
          <cell r="F289" t="str">
            <v>精神</v>
          </cell>
          <cell r="G289" t="str">
            <v>贰级</v>
          </cell>
          <cell r="H289">
            <v>18025300528</v>
          </cell>
          <cell r="I289" t="str">
            <v>44030420140722005162</v>
          </cell>
        </row>
        <row r="289">
          <cell r="K289">
            <v>50000</v>
          </cell>
        </row>
        <row r="289">
          <cell r="W289">
            <v>0</v>
          </cell>
          <cell r="X289">
            <v>50000</v>
          </cell>
          <cell r="Y289" t="str">
            <v>龙田街道竹坑社区青松路49号聚龙花园二期7栋0306房</v>
          </cell>
          <cell r="Z289" t="str">
            <v>唐水英</v>
          </cell>
        </row>
        <row r="290">
          <cell r="A290" t="str">
            <v>李子木</v>
          </cell>
          <cell r="B290">
            <v>3</v>
          </cell>
          <cell r="C290" t="str">
            <v>马峦</v>
          </cell>
          <cell r="D290" t="str">
            <v>沙坣</v>
          </cell>
          <cell r="E290" t="str">
            <v>女</v>
          </cell>
          <cell r="F290" t="str">
            <v>精神</v>
          </cell>
          <cell r="G290" t="str">
            <v>深圳市儿童医院：孤独症谱系障碍</v>
          </cell>
          <cell r="H290">
            <v>15807520583</v>
          </cell>
          <cell r="I290" t="str">
            <v>440307201909254541</v>
          </cell>
          <cell r="J290" t="str">
            <v>深圳市大鹏新区妇幼保健院；深圳市蒙恩爱特儿康复有限公司</v>
          </cell>
          <cell r="K290">
            <v>50000</v>
          </cell>
        </row>
        <row r="290">
          <cell r="O290">
            <v>15165.31</v>
          </cell>
          <cell r="P290">
            <v>3711.9</v>
          </cell>
        </row>
        <row r="290">
          <cell r="T290">
            <v>12307.1</v>
          </cell>
          <cell r="U290">
            <v>2700</v>
          </cell>
        </row>
        <row r="290">
          <cell r="W290">
            <v>33884.31</v>
          </cell>
          <cell r="X290">
            <v>16115.69</v>
          </cell>
          <cell r="Y290" t="str">
            <v>广东省深圳市坪山区坪山比亚迪路3001号</v>
          </cell>
          <cell r="Z290" t="str">
            <v>李国鹏</v>
          </cell>
        </row>
        <row r="291">
          <cell r="A291" t="str">
            <v>杨歆悦</v>
          </cell>
          <cell r="B291">
            <v>0</v>
          </cell>
          <cell r="C291" t="str">
            <v>马峦</v>
          </cell>
          <cell r="D291" t="str">
            <v>坪环</v>
          </cell>
          <cell r="E291" t="str">
            <v>女</v>
          </cell>
          <cell r="F291" t="str">
            <v>肢体</v>
          </cell>
          <cell r="G291" t="str">
            <v>深圳市罗湖区妇幼保健院：先天性右侧肌性斜颈</v>
          </cell>
          <cell r="H291">
            <v>18875927947</v>
          </cell>
          <cell r="I291" t="str">
            <v>440307202212234545</v>
          </cell>
          <cell r="J291" t="str">
            <v>深圳市罗湖医院集团翠竹街道社区健康服务中心</v>
          </cell>
          <cell r="K291">
            <v>50000</v>
          </cell>
        </row>
        <row r="291">
          <cell r="M291">
            <v>3200</v>
          </cell>
        </row>
        <row r="291">
          <cell r="O291">
            <v>3766.4</v>
          </cell>
        </row>
        <row r="291">
          <cell r="Q291">
            <v>2688</v>
          </cell>
        </row>
        <row r="291">
          <cell r="T291">
            <v>1920</v>
          </cell>
        </row>
        <row r="291">
          <cell r="W291">
            <v>11574.4</v>
          </cell>
          <cell r="X291">
            <v>38425.6</v>
          </cell>
          <cell r="Y291" t="str">
            <v>心海城一期07地块1栋1203</v>
          </cell>
          <cell r="Z291" t="str">
            <v>陈艳</v>
          </cell>
        </row>
        <row r="292">
          <cell r="A292" t="str">
            <v>王奕辰</v>
          </cell>
          <cell r="B292">
            <v>6</v>
          </cell>
          <cell r="C292" t="str">
            <v>马峦</v>
          </cell>
          <cell r="D292" t="str">
            <v>沙坣</v>
          </cell>
          <cell r="E292" t="str">
            <v>男</v>
          </cell>
          <cell r="F292" t="str">
            <v>精神</v>
          </cell>
          <cell r="G292" t="str">
            <v>贰级</v>
          </cell>
          <cell r="H292">
            <v>18126321307</v>
          </cell>
          <cell r="I292" t="str">
            <v>15030220160404001562</v>
          </cell>
          <cell r="J292" t="str">
            <v>惠州市惠阳区护苗特殊儿童融合教育指导中心</v>
          </cell>
          <cell r="K292" t="str">
            <v>全日制800元/月</v>
          </cell>
        </row>
        <row r="292">
          <cell r="T292">
            <v>7200</v>
          </cell>
        </row>
        <row r="292">
          <cell r="W292">
            <v>7200</v>
          </cell>
          <cell r="X292" t="e">
            <v>#VALUE!</v>
          </cell>
          <cell r="Y292" t="str">
            <v>广东省深圳市坪山区坪山比亚迪路3001号</v>
          </cell>
          <cell r="Z292" t="str">
            <v>王宇彤</v>
          </cell>
        </row>
        <row r="293">
          <cell r="A293" t="str">
            <v>赵晨鑫</v>
          </cell>
          <cell r="B293">
            <v>3</v>
          </cell>
          <cell r="C293" t="str">
            <v>坪山</v>
          </cell>
          <cell r="D293" t="str">
            <v>和平</v>
          </cell>
          <cell r="E293" t="str">
            <v>男 </v>
          </cell>
          <cell r="F293" t="str">
            <v>精神</v>
          </cell>
          <cell r="G293" t="str">
            <v>深圳市儿童医院:全面发育迟缓</v>
          </cell>
          <cell r="H293">
            <v>15814770003</v>
          </cell>
          <cell r="I293" t="str">
            <v>440306201903253613</v>
          </cell>
          <cell r="J293" t="str">
            <v>深圳市爱加爱儿童发展有限公司</v>
          </cell>
          <cell r="K293">
            <v>50000</v>
          </cell>
        </row>
        <row r="293">
          <cell r="M293">
            <v>1800</v>
          </cell>
        </row>
        <row r="293">
          <cell r="O293">
            <v>9750</v>
          </cell>
        </row>
        <row r="293">
          <cell r="R293">
            <v>2700</v>
          </cell>
        </row>
        <row r="293">
          <cell r="T293">
            <v>8150</v>
          </cell>
          <cell r="U293">
            <v>1350</v>
          </cell>
        </row>
        <row r="293">
          <cell r="W293">
            <v>23750</v>
          </cell>
          <cell r="X293">
            <v>26250</v>
          </cell>
          <cell r="Y293" t="str">
            <v>坪山和平东纵路348号</v>
          </cell>
          <cell r="Z293" t="str">
            <v>赵宇萌</v>
          </cell>
        </row>
        <row r="294">
          <cell r="A294" t="str">
            <v>熊紫倩</v>
          </cell>
          <cell r="B294">
            <v>3</v>
          </cell>
          <cell r="C294" t="str">
            <v>坑梓</v>
          </cell>
          <cell r="D294" t="str">
            <v>金沙</v>
          </cell>
          <cell r="E294" t="str">
            <v>女</v>
          </cell>
          <cell r="F294" t="str">
            <v>智力</v>
          </cell>
          <cell r="G294" t="str">
            <v>深圳市儿童医院:全面发育迟缓</v>
          </cell>
          <cell r="H294">
            <v>13802210871</v>
          </cell>
          <cell r="I294" t="str">
            <v>440306201903310243</v>
          </cell>
          <cell r="J294" t="str">
            <v>深圳市儿童医院；深圳市爱加爱儿童发展有限公司</v>
          </cell>
          <cell r="K294">
            <v>50000</v>
          </cell>
        </row>
        <row r="294">
          <cell r="S294">
            <v>11700</v>
          </cell>
          <cell r="T294">
            <v>7200</v>
          </cell>
          <cell r="U294">
            <v>8850</v>
          </cell>
        </row>
        <row r="294">
          <cell r="W294">
            <v>27750</v>
          </cell>
          <cell r="X294">
            <v>22250</v>
          </cell>
          <cell r="Y294" t="str">
            <v>广东省深圳市坪山区坑梓办卢屋一巷1号深业御园1号楼B单元202房</v>
          </cell>
          <cell r="Z294" t="str">
            <v>刘金玲</v>
          </cell>
        </row>
        <row r="295">
          <cell r="A295" t="str">
            <v>杨谨亦</v>
          </cell>
          <cell r="B295">
            <v>1</v>
          </cell>
          <cell r="C295" t="str">
            <v>碧岭</v>
          </cell>
          <cell r="D295" t="str">
            <v>沙湖</v>
          </cell>
          <cell r="E295" t="str">
            <v>女</v>
          </cell>
          <cell r="F295" t="str">
            <v>智力</v>
          </cell>
          <cell r="G295" t="str">
            <v>深圳市龙岗区妇幼保健院：发育迟滞</v>
          </cell>
          <cell r="H295">
            <v>15819893505</v>
          </cell>
          <cell r="I295" t="str">
            <v>610528202102196669</v>
          </cell>
          <cell r="J295" t="str">
            <v>深圳市龙岗区妇幼保健院</v>
          </cell>
          <cell r="K295">
            <v>50000</v>
          </cell>
        </row>
        <row r="295">
          <cell r="M295">
            <v>3461.35</v>
          </cell>
          <cell r="N295">
            <v>6739.6</v>
          </cell>
          <cell r="O295">
            <v>2488</v>
          </cell>
          <cell r="P295">
            <v>6529.5</v>
          </cell>
        </row>
        <row r="295">
          <cell r="R295">
            <v>6141.5</v>
          </cell>
        </row>
        <row r="295">
          <cell r="T295">
            <v>3800</v>
          </cell>
          <cell r="U295">
            <v>2600</v>
          </cell>
        </row>
        <row r="295">
          <cell r="W295">
            <v>31759.95</v>
          </cell>
          <cell r="X295">
            <v>18240.05</v>
          </cell>
          <cell r="Y295" t="str">
            <v>碧岭办事处新龙路4号</v>
          </cell>
          <cell r="Z295" t="str">
            <v>贾锐利</v>
          </cell>
        </row>
        <row r="296">
          <cell r="A296" t="str">
            <v>张子宸</v>
          </cell>
          <cell r="B296">
            <v>1</v>
          </cell>
          <cell r="C296" t="str">
            <v>马峦</v>
          </cell>
          <cell r="D296" t="str">
            <v>坪环</v>
          </cell>
          <cell r="E296" t="str">
            <v>男</v>
          </cell>
          <cell r="F296" t="str">
            <v>言语</v>
          </cell>
          <cell r="G296" t="str">
            <v>深圳市龙岗区妇幼保健院：言语和语言发育障碍</v>
          </cell>
          <cell r="H296">
            <v>13723479979</v>
          </cell>
          <cell r="I296" t="str">
            <v>440307202106044596</v>
          </cell>
          <cell r="J296" t="str">
            <v>深圳市龙岗区妇幼保健院</v>
          </cell>
          <cell r="K296">
            <v>50000</v>
          </cell>
        </row>
        <row r="296">
          <cell r="M296">
            <v>2350</v>
          </cell>
          <cell r="N296">
            <v>1300</v>
          </cell>
        </row>
        <row r="296">
          <cell r="Q296">
            <v>2350</v>
          </cell>
        </row>
        <row r="296">
          <cell r="W296">
            <v>6000</v>
          </cell>
          <cell r="X296">
            <v>44000</v>
          </cell>
          <cell r="Y296" t="str">
            <v>深圳市坪山区马峦街道坪环社区力高君御花园2号楼B单元3102</v>
          </cell>
          <cell r="Z296" t="str">
            <v>蔡锦</v>
          </cell>
        </row>
        <row r="297">
          <cell r="A297" t="str">
            <v>葛俊扬</v>
          </cell>
          <cell r="B297">
            <v>4</v>
          </cell>
          <cell r="C297" t="str">
            <v>龙田</v>
          </cell>
          <cell r="D297" t="str">
            <v>竹坑</v>
          </cell>
          <cell r="E297" t="str">
            <v>男</v>
          </cell>
          <cell r="F297" t="str">
            <v>精神</v>
          </cell>
          <cell r="G297" t="str">
            <v>深圳市龙岗区妇幼保健院：童年孤独症（孤独症谱系障碍）</v>
          </cell>
          <cell r="H297">
            <v>18123759039</v>
          </cell>
          <cell r="I297" t="str">
            <v>440307201804244558</v>
          </cell>
          <cell r="J297" t="str">
            <v>深圳市星语星苑教育服务有限公司</v>
          </cell>
          <cell r="K297">
            <v>50000</v>
          </cell>
        </row>
        <row r="297">
          <cell r="M297">
            <v>8720</v>
          </cell>
          <cell r="N297">
            <v>10310</v>
          </cell>
          <cell r="O297">
            <v>9680</v>
          </cell>
        </row>
        <row r="297">
          <cell r="Q297">
            <v>9900</v>
          </cell>
          <cell r="R297">
            <v>11390</v>
          </cell>
        </row>
        <row r="297">
          <cell r="W297">
            <v>50000</v>
          </cell>
          <cell r="X297">
            <v>0</v>
          </cell>
          <cell r="Y297" t="str">
            <v>深圳市坪山区龙田街道竹坑社区青松路45号聚龙花园一期1栋B座0802</v>
          </cell>
          <cell r="Z297" t="str">
            <v>葛中梅</v>
          </cell>
        </row>
        <row r="298">
          <cell r="A298" t="str">
            <v>蒙欣宇</v>
          </cell>
          <cell r="B298">
            <v>7</v>
          </cell>
          <cell r="C298" t="str">
            <v>碧岭</v>
          </cell>
          <cell r="D298" t="str">
            <v>汤坑</v>
          </cell>
          <cell r="E298" t="str">
            <v>男</v>
          </cell>
          <cell r="F298" t="str">
            <v>精神</v>
          </cell>
          <cell r="G298" t="str">
            <v>贰级</v>
          </cell>
          <cell r="H298">
            <v>15220085090</v>
          </cell>
          <cell r="I298" t="str">
            <v>45122620151227251062</v>
          </cell>
          <cell r="J298" t="str">
            <v>深圳市天天康复服务有限公司；深圳市祈星健康管理有限公司</v>
          </cell>
          <cell r="K298">
            <v>50000</v>
          </cell>
        </row>
        <row r="298">
          <cell r="M298">
            <v>7200</v>
          </cell>
          <cell r="N298">
            <v>6000</v>
          </cell>
          <cell r="O298">
            <v>6000</v>
          </cell>
          <cell r="P298">
            <v>6000</v>
          </cell>
          <cell r="Q298">
            <v>8050</v>
          </cell>
          <cell r="R298">
            <v>7280</v>
          </cell>
        </row>
        <row r="298">
          <cell r="W298">
            <v>40530</v>
          </cell>
          <cell r="X298">
            <v>9470</v>
          </cell>
          <cell r="Y298" t="str">
            <v>广东省深圳市坪山区碧沙北路27号凤凰公馆2栋A座3906</v>
          </cell>
          <cell r="Z298" t="str">
            <v>孟美侣</v>
          </cell>
        </row>
        <row r="299">
          <cell r="A299" t="str">
            <v>邹易轩</v>
          </cell>
          <cell r="B299">
            <v>2</v>
          </cell>
          <cell r="C299" t="str">
            <v>龙田</v>
          </cell>
          <cell r="D299" t="str">
            <v>南布</v>
          </cell>
          <cell r="E299" t="str">
            <v>男</v>
          </cell>
          <cell r="F299" t="str">
            <v>智力</v>
          </cell>
          <cell r="G299" t="str">
            <v>深圳市罗湖区妇幼保健院：全面发育迟缓</v>
          </cell>
          <cell r="H299">
            <v>13538004216</v>
          </cell>
          <cell r="I299" t="str">
            <v>440304202007110034</v>
          </cell>
          <cell r="J299" t="str">
            <v>深圳市罗湖区彩虹桥特殊儿童康复中心；深圳市罗湖区七彩星空言语感统训练中心；深圳市罗湖医院集团翠竹街道社区健康服务中心</v>
          </cell>
          <cell r="K299">
            <v>50000</v>
          </cell>
        </row>
        <row r="299">
          <cell r="M299">
            <v>4640</v>
          </cell>
          <cell r="N299">
            <v>1200</v>
          </cell>
          <cell r="O299">
            <v>4950</v>
          </cell>
          <cell r="P299">
            <v>2700</v>
          </cell>
          <cell r="Q299">
            <v>7902</v>
          </cell>
        </row>
        <row r="299">
          <cell r="T299">
            <v>9475.2</v>
          </cell>
          <cell r="U299">
            <v>10460</v>
          </cell>
        </row>
        <row r="299">
          <cell r="W299">
            <v>41327.2</v>
          </cell>
          <cell r="X299">
            <v>8672.8</v>
          </cell>
          <cell r="Y299" t="str">
            <v> 广东省深圳市坪山区大工业区金牛西路16号盈富家园AB区B-903</v>
          </cell>
          <cell r="Z299" t="str">
            <v>邹艳辉</v>
          </cell>
        </row>
        <row r="300">
          <cell r="A300" t="str">
            <v>刘阅宁</v>
          </cell>
          <cell r="B300">
            <v>1</v>
          </cell>
          <cell r="C300" t="str">
            <v>坑梓</v>
          </cell>
          <cell r="D300" t="str">
            <v>秀新</v>
          </cell>
          <cell r="E300" t="str">
            <v>女</v>
          </cell>
          <cell r="F300" t="str">
            <v>肢体</v>
          </cell>
          <cell r="G300" t="str">
            <v>深圳市龙岗中心医院：O形腿，异常步态</v>
          </cell>
          <cell r="H300">
            <v>18823196090</v>
          </cell>
          <cell r="I300" t="str">
            <v>440307202107054526</v>
          </cell>
          <cell r="J300" t="str">
            <v>深圳市龙岗中心医院</v>
          </cell>
          <cell r="K300">
            <v>50000</v>
          </cell>
        </row>
        <row r="300">
          <cell r="M300">
            <v>5668.8</v>
          </cell>
        </row>
        <row r="300">
          <cell r="P300">
            <v>14172</v>
          </cell>
        </row>
        <row r="300">
          <cell r="R300">
            <v>14172</v>
          </cell>
        </row>
        <row r="300">
          <cell r="W300">
            <v>34012.8</v>
          </cell>
          <cell r="X300">
            <v>15987.2</v>
          </cell>
          <cell r="Y300" t="str">
            <v>深圳坪山区坑梓街道办事处坑梓社区居民委员会公园路69号110室</v>
          </cell>
          <cell r="Z300" t="str">
            <v>刘超</v>
          </cell>
        </row>
        <row r="301">
          <cell r="A301" t="str">
            <v>温辉博</v>
          </cell>
          <cell r="B301">
            <v>1</v>
          </cell>
          <cell r="C301" t="str">
            <v>龙田</v>
          </cell>
          <cell r="D301" t="str">
            <v>南布</v>
          </cell>
          <cell r="E301" t="str">
            <v>男</v>
          </cell>
          <cell r="F301" t="str">
            <v>言语</v>
          </cell>
          <cell r="G301" t="str">
            <v>深圳市龙岗妇幼保健院：言语和语言发育障碍</v>
          </cell>
          <cell r="H301">
            <v>13825448324</v>
          </cell>
          <cell r="I301" t="str">
            <v>441303202102206311</v>
          </cell>
          <cell r="J301" t="str">
            <v>深圳市爱加爱儿童发展有限公司</v>
          </cell>
          <cell r="K301">
            <v>50000</v>
          </cell>
        </row>
        <row r="301">
          <cell r="M301">
            <v>3250</v>
          </cell>
          <cell r="N301">
            <v>3900</v>
          </cell>
          <cell r="O301">
            <v>5520</v>
          </cell>
          <cell r="P301">
            <v>5620</v>
          </cell>
          <cell r="Q301">
            <v>5140</v>
          </cell>
          <cell r="R301">
            <v>5430</v>
          </cell>
          <cell r="S301">
            <v>5170</v>
          </cell>
          <cell r="T301">
            <v>6030</v>
          </cell>
          <cell r="U301">
            <v>7930</v>
          </cell>
        </row>
        <row r="301">
          <cell r="W301">
            <v>47990</v>
          </cell>
          <cell r="X301">
            <v>2010</v>
          </cell>
          <cell r="Y301" t="str">
            <v> 广东省深圳市坪山区大工业区金牛西路燕子岭生活区2栋110室</v>
          </cell>
          <cell r="Z301" t="str">
            <v>张晓雯</v>
          </cell>
        </row>
        <row r="302">
          <cell r="A302" t="str">
            <v>林泽楷</v>
          </cell>
          <cell r="B302">
            <v>4</v>
          </cell>
          <cell r="C302" t="str">
            <v>马峦</v>
          </cell>
          <cell r="D302" t="str">
            <v>马峦</v>
          </cell>
          <cell r="E302" t="str">
            <v>男</v>
          </cell>
          <cell r="F302" t="str">
            <v>言语</v>
          </cell>
          <cell r="G302" t="str">
            <v>贰级</v>
          </cell>
          <cell r="H302">
            <v>13632549726</v>
          </cell>
          <cell r="I302" t="str">
            <v>44030320180813009332</v>
          </cell>
          <cell r="J302" t="str">
            <v>深圳市爱加爱儿童发展有限公司</v>
          </cell>
          <cell r="K302">
            <v>50000</v>
          </cell>
        </row>
        <row r="302">
          <cell r="M302">
            <v>3990</v>
          </cell>
          <cell r="N302">
            <v>5340</v>
          </cell>
          <cell r="O302">
            <v>5400</v>
          </cell>
          <cell r="P302">
            <v>5530</v>
          </cell>
        </row>
        <row r="302">
          <cell r="S302">
            <v>3230</v>
          </cell>
          <cell r="T302">
            <v>4870</v>
          </cell>
          <cell r="U302">
            <v>5020</v>
          </cell>
        </row>
        <row r="302">
          <cell r="W302">
            <v>33380</v>
          </cell>
          <cell r="X302">
            <v>16620</v>
          </cell>
          <cell r="Y302" t="str">
            <v>马峦南路8号天峦湖花园7栋一单元2204</v>
          </cell>
          <cell r="Z302" t="str">
            <v>邹滢</v>
          </cell>
        </row>
        <row r="303">
          <cell r="A303" t="str">
            <v>雷宇</v>
          </cell>
          <cell r="B303">
            <v>2</v>
          </cell>
          <cell r="C303" t="str">
            <v>马峦</v>
          </cell>
          <cell r="D303" t="str">
            <v>坪环</v>
          </cell>
          <cell r="E303" t="str">
            <v>男</v>
          </cell>
          <cell r="F303" t="str">
            <v>言语</v>
          </cell>
          <cell r="G303" t="str">
            <v>深圳市盐田区妇幼保健院：语言发育迟缓</v>
          </cell>
          <cell r="H303">
            <v>13510190809</v>
          </cell>
          <cell r="I303" t="str">
            <v>440307202003144578</v>
          </cell>
          <cell r="J303" t="str">
            <v>深圳市盐田区妇幼保健院；深圳市爱加爱儿童发展有限公司</v>
          </cell>
          <cell r="K303">
            <v>50000</v>
          </cell>
        </row>
        <row r="303">
          <cell r="M303">
            <v>7560</v>
          </cell>
        </row>
        <row r="303">
          <cell r="O303">
            <v>8424</v>
          </cell>
          <cell r="P303">
            <v>11130</v>
          </cell>
        </row>
        <row r="303">
          <cell r="S303">
            <v>1500</v>
          </cell>
        </row>
        <row r="303">
          <cell r="W303">
            <v>28614</v>
          </cell>
          <cell r="X303">
            <v>21386</v>
          </cell>
          <cell r="Y303" t="str">
            <v>悦都会华庭C座2805</v>
          </cell>
          <cell r="Z303" t="str">
            <v>雷全叶</v>
          </cell>
        </row>
        <row r="304">
          <cell r="A304" t="str">
            <v>贺梓晴</v>
          </cell>
          <cell r="B304">
            <v>5</v>
          </cell>
          <cell r="C304" t="str">
            <v>坑梓</v>
          </cell>
          <cell r="D304" t="str">
            <v>秀新</v>
          </cell>
          <cell r="E304" t="str">
            <v>女</v>
          </cell>
          <cell r="F304" t="str">
            <v>言语</v>
          </cell>
          <cell r="G304" t="str">
            <v>深圳市坪山区妇幼保健院：言语和语言发育障碍</v>
          </cell>
          <cell r="H304">
            <v>13422885252</v>
          </cell>
          <cell r="I304" t="str">
            <v>440307201708216821</v>
          </cell>
          <cell r="J304" t="str">
            <v>深圳市爱加爱儿童发展有限公司</v>
          </cell>
          <cell r="K304">
            <v>50000</v>
          </cell>
        </row>
        <row r="304">
          <cell r="M304">
            <v>2860</v>
          </cell>
          <cell r="N304">
            <v>4610</v>
          </cell>
          <cell r="O304">
            <v>4950</v>
          </cell>
          <cell r="P304">
            <v>4330</v>
          </cell>
          <cell r="Q304">
            <v>7100</v>
          </cell>
          <cell r="R304">
            <v>8170</v>
          </cell>
          <cell r="S304">
            <v>5060</v>
          </cell>
          <cell r="T304">
            <v>4800</v>
          </cell>
          <cell r="U304">
            <v>6000</v>
          </cell>
        </row>
        <row r="304">
          <cell r="W304">
            <v>47880</v>
          </cell>
          <cell r="X304">
            <v>2120</v>
          </cell>
          <cell r="Y304" t="str">
            <v>深圳市坪山新区大工业区宝梓南路5号</v>
          </cell>
          <cell r="Z304" t="str">
            <v>黄碧香</v>
          </cell>
        </row>
        <row r="305">
          <cell r="A305" t="str">
            <v>王梓喆</v>
          </cell>
          <cell r="B305">
            <v>13</v>
          </cell>
          <cell r="C305" t="str">
            <v>马峦</v>
          </cell>
          <cell r="D305" t="str">
            <v>马峦</v>
          </cell>
          <cell r="E305" t="str">
            <v>男</v>
          </cell>
          <cell r="F305" t="str">
            <v>精神</v>
          </cell>
          <cell r="G305" t="str">
            <v>壹级</v>
          </cell>
          <cell r="H305">
            <v>15361809725</v>
          </cell>
          <cell r="I305" t="str">
            <v>41172620090924017661</v>
          </cell>
        </row>
        <row r="305">
          <cell r="K305">
            <v>50000</v>
          </cell>
        </row>
        <row r="305">
          <cell r="W305">
            <v>0</v>
          </cell>
          <cell r="X305">
            <v>50000</v>
          </cell>
          <cell r="Y305" t="str">
            <v>马峦南路8号天峦湖花园3栋2单元2601</v>
          </cell>
          <cell r="Z305" t="str">
            <v>王勇</v>
          </cell>
        </row>
        <row r="306">
          <cell r="A306" t="str">
            <v>陈奕瀚</v>
          </cell>
          <cell r="B306">
            <v>1</v>
          </cell>
          <cell r="C306" t="str">
            <v>坪山</v>
          </cell>
          <cell r="D306" t="str">
            <v>六和</v>
          </cell>
          <cell r="E306" t="str">
            <v>男 </v>
          </cell>
          <cell r="F306" t="str">
            <v>精神</v>
          </cell>
          <cell r="G306" t="str">
            <v>深圳市康宁医院:童年孤独症</v>
          </cell>
          <cell r="H306">
            <v>13928463968</v>
          </cell>
          <cell r="I306" t="str">
            <v>441581201808304293</v>
          </cell>
          <cell r="J306" t="str">
            <v>北京中医药大学深圳医院（龙岗）中医门诊部</v>
          </cell>
          <cell r="K306">
            <v>50000</v>
          </cell>
        </row>
        <row r="306">
          <cell r="O306">
            <v>4580</v>
          </cell>
          <cell r="P306">
            <v>11753</v>
          </cell>
          <cell r="Q306">
            <v>9479.4</v>
          </cell>
          <cell r="R306">
            <v>14070</v>
          </cell>
        </row>
        <row r="306">
          <cell r="U306">
            <v>5107.6</v>
          </cell>
        </row>
        <row r="306">
          <cell r="W306">
            <v>44990</v>
          </cell>
          <cell r="X306">
            <v>5010</v>
          </cell>
          <cell r="Y306" t="str">
            <v>广东省深圳市坪山区兰竹西路36号深城投·中心公馆8栋B座29C</v>
          </cell>
          <cell r="Z306" t="str">
            <v>陈宏勤</v>
          </cell>
        </row>
        <row r="307">
          <cell r="A307" t="str">
            <v>林奕锐</v>
          </cell>
          <cell r="B307">
            <v>7</v>
          </cell>
          <cell r="C307" t="str">
            <v>马峦</v>
          </cell>
          <cell r="D307" t="str">
            <v>坪环</v>
          </cell>
          <cell r="E307" t="str">
            <v>男</v>
          </cell>
          <cell r="F307" t="str">
            <v>多重(言语，肢体）</v>
          </cell>
          <cell r="G307" t="str">
            <v>贰级</v>
          </cell>
          <cell r="H307">
            <v>18818722255</v>
          </cell>
          <cell r="I307" t="str">
            <v>44051320150507405972</v>
          </cell>
        </row>
        <row r="307">
          <cell r="K307">
            <v>50000</v>
          </cell>
        </row>
        <row r="307">
          <cell r="W307">
            <v>0</v>
          </cell>
          <cell r="X307">
            <v>50000</v>
          </cell>
          <cell r="Y307" t="str">
            <v>京基三期1栋C座1304</v>
          </cell>
          <cell r="Z307" t="str">
            <v>刘锦燕</v>
          </cell>
        </row>
        <row r="308">
          <cell r="A308" t="str">
            <v>彭嘉阳</v>
          </cell>
          <cell r="B308">
            <v>7</v>
          </cell>
          <cell r="C308" t="str">
            <v>马峦</v>
          </cell>
          <cell r="D308" t="str">
            <v>沙坣</v>
          </cell>
          <cell r="E308" t="str">
            <v>男</v>
          </cell>
          <cell r="F308" t="str">
            <v>智力</v>
          </cell>
          <cell r="G308" t="str">
            <v>叁级</v>
          </cell>
          <cell r="H308">
            <v>18194058829</v>
          </cell>
          <cell r="I308" t="str">
            <v>61072520150528161153</v>
          </cell>
          <cell r="J308" t="str">
            <v>深圳市坪山区祈星特殊儿童康复中心；深圳市祈星健康管理有限公司</v>
          </cell>
          <cell r="K308">
            <v>40000</v>
          </cell>
        </row>
        <row r="308">
          <cell r="N308">
            <v>3000</v>
          </cell>
          <cell r="O308">
            <v>5625</v>
          </cell>
          <cell r="P308">
            <v>3500</v>
          </cell>
          <cell r="Q308">
            <v>6300</v>
          </cell>
          <cell r="R308">
            <v>7555</v>
          </cell>
          <cell r="S308">
            <v>2500</v>
          </cell>
          <cell r="T308">
            <v>2250</v>
          </cell>
          <cell r="U308">
            <v>3625</v>
          </cell>
        </row>
        <row r="308">
          <cell r="W308">
            <v>34355</v>
          </cell>
          <cell r="X308">
            <v>5645</v>
          </cell>
          <cell r="Y308" t="str">
            <v>深圳市坪山区坪山街道东纵路41号110室</v>
          </cell>
          <cell r="Z308" t="str">
            <v>周怀饮</v>
          </cell>
        </row>
        <row r="309">
          <cell r="A309" t="str">
            <v>龚予涵</v>
          </cell>
          <cell r="B309">
            <v>5</v>
          </cell>
          <cell r="C309" t="str">
            <v>龙田</v>
          </cell>
          <cell r="D309" t="str">
            <v>老坑</v>
          </cell>
          <cell r="E309" t="str">
            <v>女</v>
          </cell>
          <cell r="F309" t="str">
            <v>肢体</v>
          </cell>
          <cell r="G309" t="str">
            <v>贰级</v>
          </cell>
          <cell r="H309">
            <v>13683979551</v>
          </cell>
          <cell r="I309" t="str">
            <v>41150320170226012842</v>
          </cell>
        </row>
        <row r="309">
          <cell r="K309">
            <v>50000</v>
          </cell>
        </row>
        <row r="309">
          <cell r="W309">
            <v>0</v>
          </cell>
          <cell r="X309">
            <v>50000</v>
          </cell>
          <cell r="Y309" t="str">
            <v>龙田街道南布社区居民委员会坪山大道5068号</v>
          </cell>
          <cell r="Z309" t="str">
            <v>冯文娟</v>
          </cell>
        </row>
        <row r="310">
          <cell r="A310" t="str">
            <v>徐嘉颖</v>
          </cell>
          <cell r="B310">
            <v>12</v>
          </cell>
          <cell r="C310" t="str">
            <v>碧岭</v>
          </cell>
          <cell r="D310" t="str">
            <v>汤坑</v>
          </cell>
          <cell r="E310" t="str">
            <v>男 </v>
          </cell>
          <cell r="F310" t="str">
            <v>肢体</v>
          </cell>
          <cell r="G310" t="str">
            <v>壹级</v>
          </cell>
          <cell r="H310">
            <v>15811810669</v>
          </cell>
          <cell r="I310" t="str">
            <v>44142720100425271141</v>
          </cell>
        </row>
        <row r="310">
          <cell r="K310">
            <v>50000</v>
          </cell>
        </row>
        <row r="310">
          <cell r="W310">
            <v>0</v>
          </cell>
          <cell r="X310">
            <v>50000</v>
          </cell>
          <cell r="Y310" t="str">
            <v>广东省深圳市坪山区碧沙北路27号凤凰公馆2栋A座4703</v>
          </cell>
          <cell r="Z310" t="str">
            <v>徐继皇</v>
          </cell>
        </row>
        <row r="311">
          <cell r="A311" t="str">
            <v>颜文一霖</v>
          </cell>
          <cell r="B311">
            <v>3</v>
          </cell>
          <cell r="C311" t="str">
            <v>坪山</v>
          </cell>
          <cell r="D311" t="str">
            <v>六和</v>
          </cell>
          <cell r="E311" t="str">
            <v>女</v>
          </cell>
          <cell r="F311" t="str">
            <v>言语</v>
          </cell>
          <cell r="G311" t="str">
            <v>深圳市儿童医院：语言障碍</v>
          </cell>
          <cell r="H311">
            <v>18665990397</v>
          </cell>
          <cell r="I311" t="str">
            <v>440305201903150108</v>
          </cell>
          <cell r="J311" t="str">
            <v>深圳市爱加爱儿童发展有限公司；深圳市儿童医院</v>
          </cell>
          <cell r="K311">
            <v>50000</v>
          </cell>
        </row>
        <row r="311">
          <cell r="O311">
            <v>300</v>
          </cell>
          <cell r="P311">
            <v>3150</v>
          </cell>
          <cell r="Q311">
            <v>3150</v>
          </cell>
          <cell r="R311">
            <v>2250</v>
          </cell>
          <cell r="S311">
            <v>2850</v>
          </cell>
          <cell r="T311">
            <v>2850</v>
          </cell>
          <cell r="U311">
            <v>2820</v>
          </cell>
        </row>
        <row r="311">
          <cell r="W311">
            <v>17370</v>
          </cell>
          <cell r="X311">
            <v>32630</v>
          </cell>
          <cell r="Y311" t="str">
            <v>广东省深圳市坪山区和强路8号财富城(一期)1栋单元26D</v>
          </cell>
          <cell r="Z311" t="str">
            <v>文晓丽</v>
          </cell>
        </row>
        <row r="312">
          <cell r="A312" t="str">
            <v>黄星怡</v>
          </cell>
          <cell r="B312">
            <v>0</v>
          </cell>
          <cell r="C312" t="str">
            <v>坑梓</v>
          </cell>
          <cell r="D312" t="str">
            <v>金沙</v>
          </cell>
          <cell r="E312" t="str">
            <v>女</v>
          </cell>
          <cell r="F312" t="str">
            <v>听力</v>
          </cell>
          <cell r="G312" t="str">
            <v>深圳市妇幼保健院：重度听力损失</v>
          </cell>
          <cell r="H312">
            <v>18620332590</v>
          </cell>
          <cell r="I312" t="str">
            <v>440307202209284525</v>
          </cell>
          <cell r="J312" t="str">
            <v>深圳市沐阳语言文化咨询有限公司</v>
          </cell>
          <cell r="K312">
            <v>50000</v>
          </cell>
        </row>
        <row r="312">
          <cell r="U312">
            <v>1050</v>
          </cell>
        </row>
        <row r="312">
          <cell r="W312">
            <v>1050</v>
          </cell>
          <cell r="X312">
            <v>48950</v>
          </cell>
          <cell r="Y312" t="str">
            <v>坪山区聚翠路2号比亚迪三村29A1602</v>
          </cell>
          <cell r="Z312" t="str">
            <v>黄锦彪</v>
          </cell>
        </row>
        <row r="313">
          <cell r="A313" t="str">
            <v>王舒阳</v>
          </cell>
          <cell r="B313">
            <v>3</v>
          </cell>
          <cell r="C313" t="str">
            <v>坑梓</v>
          </cell>
          <cell r="D313" t="str">
            <v>金沙</v>
          </cell>
          <cell r="E313" t="str">
            <v>男</v>
          </cell>
          <cell r="F313" t="str">
            <v>肢体</v>
          </cell>
          <cell r="G313" t="str">
            <v>北京中医药大学深圳医院（龙岗）：运动障碍</v>
          </cell>
          <cell r="H313">
            <v>15986965523</v>
          </cell>
          <cell r="I313" t="str">
            <v>440307201912060254</v>
          </cell>
        </row>
        <row r="313">
          <cell r="K313">
            <v>50000</v>
          </cell>
        </row>
        <row r="313">
          <cell r="W313">
            <v>0</v>
          </cell>
          <cell r="X313">
            <v>50000</v>
          </cell>
          <cell r="Y313" t="str">
            <v>坪山区聚翠路2号比亚迪三村26B1901A</v>
          </cell>
          <cell r="Z313" t="str">
            <v>舒尚艳</v>
          </cell>
        </row>
        <row r="314">
          <cell r="A314" t="str">
            <v>韩沁格</v>
          </cell>
          <cell r="B314">
            <v>1</v>
          </cell>
          <cell r="C314" t="str">
            <v>坪山</v>
          </cell>
          <cell r="D314" t="str">
            <v>六和</v>
          </cell>
          <cell r="E314" t="str">
            <v>女</v>
          </cell>
          <cell r="F314" t="str">
            <v>精神</v>
          </cell>
          <cell r="G314" t="str">
            <v>深圳市儿童医院：孤独症谱系障碍</v>
          </cell>
          <cell r="H314">
            <v>18028789901</v>
          </cell>
          <cell r="I314" t="str">
            <v>440307202103284607</v>
          </cell>
          <cell r="J314" t="str">
            <v>深圳市爱加爱儿童发展有限公司</v>
          </cell>
          <cell r="K314">
            <v>50000</v>
          </cell>
        </row>
        <row r="314">
          <cell r="M314">
            <v>5250</v>
          </cell>
          <cell r="N314">
            <v>9000</v>
          </cell>
          <cell r="O314">
            <v>9600</v>
          </cell>
          <cell r="P314">
            <v>7640</v>
          </cell>
          <cell r="Q314">
            <v>10650</v>
          </cell>
          <cell r="R314">
            <v>7860</v>
          </cell>
        </row>
        <row r="314">
          <cell r="W314">
            <v>50000</v>
          </cell>
          <cell r="X314">
            <v>0</v>
          </cell>
          <cell r="Y314" t="str">
            <v>坪山区和强路8号财富城（一期）1栋B单元27B</v>
          </cell>
          <cell r="Z314" t="str">
            <v>刘甜</v>
          </cell>
        </row>
        <row r="315">
          <cell r="A315" t="str">
            <v>周晨旭</v>
          </cell>
          <cell r="B315">
            <v>5</v>
          </cell>
          <cell r="C315" t="str">
            <v>龙田</v>
          </cell>
          <cell r="D315" t="str">
            <v>竹坑</v>
          </cell>
          <cell r="E315" t="str">
            <v>男</v>
          </cell>
          <cell r="F315" t="str">
            <v>智力</v>
          </cell>
          <cell r="G315" t="str">
            <v>深圳市妇幼保健院：全面发育迟缓</v>
          </cell>
          <cell r="H315">
            <v>13510439001</v>
          </cell>
          <cell r="I315" t="str">
            <v>440303201710298517</v>
          </cell>
          <cell r="J315" t="str">
            <v>深圳市蒙恩教育咨询有限公司；深圳市蒙恩爱特儿康复有限公司</v>
          </cell>
          <cell r="K315">
            <v>50000</v>
          </cell>
        </row>
        <row r="315">
          <cell r="N315">
            <v>3640</v>
          </cell>
          <cell r="O315">
            <v>5880</v>
          </cell>
          <cell r="P315">
            <v>5880</v>
          </cell>
          <cell r="Q315">
            <v>5880</v>
          </cell>
          <cell r="R315">
            <v>6160</v>
          </cell>
          <cell r="S315">
            <v>5880</v>
          </cell>
          <cell r="T315">
            <v>5040</v>
          </cell>
          <cell r="U315">
            <v>6440</v>
          </cell>
        </row>
        <row r="315">
          <cell r="W315">
            <v>44800</v>
          </cell>
          <cell r="X315">
            <v>5200</v>
          </cell>
          <cell r="Y315" t="str">
            <v>广东省深圳市坪山区坪河北路2号坪河雅苑西区2栋1404</v>
          </cell>
          <cell r="Z315" t="str">
            <v>张海燕</v>
          </cell>
        </row>
        <row r="316">
          <cell r="A316" t="str">
            <v>胡佳恩</v>
          </cell>
          <cell r="B316">
            <v>2</v>
          </cell>
          <cell r="C316" t="str">
            <v>马峦</v>
          </cell>
          <cell r="D316" t="str">
            <v>坪环</v>
          </cell>
          <cell r="E316" t="str">
            <v>男</v>
          </cell>
          <cell r="F316" t="str">
            <v>智力</v>
          </cell>
          <cell r="G316" t="str">
            <v>深圳市儿童医院:全面发育迟缓</v>
          </cell>
          <cell r="H316">
            <v>13691889420</v>
          </cell>
          <cell r="I316" t="str">
            <v>44030620201111353X</v>
          </cell>
          <cell r="J316" t="str">
            <v>深圳市龙华区紫飞语康复中心;深圳市爱加爱儿童发展有限公司</v>
          </cell>
          <cell r="K316">
            <v>50000</v>
          </cell>
        </row>
        <row r="316">
          <cell r="N316">
            <v>6000</v>
          </cell>
        </row>
        <row r="316">
          <cell r="P316">
            <v>12000</v>
          </cell>
        </row>
        <row r="316">
          <cell r="R316">
            <v>11400</v>
          </cell>
          <cell r="S316">
            <v>6600</v>
          </cell>
        </row>
        <row r="316">
          <cell r="U316">
            <v>6150</v>
          </cell>
        </row>
        <row r="316">
          <cell r="W316">
            <v>42150</v>
          </cell>
          <cell r="X316">
            <v>7850</v>
          </cell>
          <cell r="Y316" t="str">
            <v>比亚迪万樾府2栋1905</v>
          </cell>
          <cell r="Z316" t="str">
            <v>胡群</v>
          </cell>
        </row>
        <row r="317">
          <cell r="A317" t="str">
            <v>雷修赫</v>
          </cell>
          <cell r="B317">
            <v>14</v>
          </cell>
          <cell r="C317" t="str">
            <v>碧岭</v>
          </cell>
          <cell r="D317" t="str">
            <v>汤坑</v>
          </cell>
          <cell r="E317" t="str">
            <v>男</v>
          </cell>
          <cell r="F317" t="str">
            <v>精神</v>
          </cell>
          <cell r="G317" t="str">
            <v>叁级</v>
          </cell>
          <cell r="H317">
            <v>15323821741</v>
          </cell>
          <cell r="I317" t="str">
            <v>51142120081024325X</v>
          </cell>
        </row>
        <row r="317">
          <cell r="K317">
            <v>40000</v>
          </cell>
        </row>
        <row r="317">
          <cell r="W317">
            <v>0</v>
          </cell>
          <cell r="X317">
            <v>40000</v>
          </cell>
          <cell r="Y317" t="str">
            <v>广东省深圳市坪山区碧岭街道汤坑社区新城东方丽园9栋（二单元）2705</v>
          </cell>
          <cell r="Z317" t="str">
            <v>雷建波</v>
          </cell>
        </row>
        <row r="318">
          <cell r="A318" t="str">
            <v>谢景程</v>
          </cell>
          <cell r="B318">
            <v>3</v>
          </cell>
          <cell r="C318" t="str">
            <v>坑梓</v>
          </cell>
          <cell r="D318" t="str">
            <v>金沙</v>
          </cell>
          <cell r="E318" t="str">
            <v>男</v>
          </cell>
          <cell r="F318" t="str">
            <v>精神</v>
          </cell>
          <cell r="G318" t="str">
            <v>深圳市儿童医院：孤独症谱系障碍</v>
          </cell>
          <cell r="H318">
            <v>13510548196</v>
          </cell>
          <cell r="I318" t="str">
            <v>44030720190805453X</v>
          </cell>
          <cell r="J318" t="str">
            <v>深圳市儿童医院；深圳市蒙恩教育咨询有限公司；深圳市蒙恩爱特儿康复有限公司</v>
          </cell>
          <cell r="K318">
            <v>50000</v>
          </cell>
        </row>
        <row r="318">
          <cell r="O318">
            <v>5290</v>
          </cell>
          <cell r="P318">
            <v>4980</v>
          </cell>
          <cell r="Q318">
            <v>6300</v>
          </cell>
          <cell r="R318">
            <v>4800</v>
          </cell>
          <cell r="S318">
            <v>6000</v>
          </cell>
          <cell r="T318">
            <v>5700</v>
          </cell>
          <cell r="U318">
            <v>6300</v>
          </cell>
        </row>
        <row r="318">
          <cell r="W318">
            <v>39370</v>
          </cell>
          <cell r="X318">
            <v>10630</v>
          </cell>
          <cell r="Y318" t="str">
            <v>坪山区聚翠路2号比亚迪三村21号楼B座402a</v>
          </cell>
          <cell r="Z318" t="str">
            <v>舒丽</v>
          </cell>
        </row>
        <row r="319">
          <cell r="A319" t="str">
            <v>龙鸿之</v>
          </cell>
          <cell r="B319">
            <v>2</v>
          </cell>
          <cell r="C319" t="str">
            <v>坑梓</v>
          </cell>
          <cell r="D319" t="str">
            <v>秀新</v>
          </cell>
          <cell r="E319" t="str">
            <v>男</v>
          </cell>
          <cell r="F319" t="str">
            <v>言语</v>
          </cell>
          <cell r="G319" t="str">
            <v>深圳市坪山区妇幼保健院：言语和语言发育障碍</v>
          </cell>
          <cell r="H319">
            <v>13510233026</v>
          </cell>
          <cell r="I319" t="str">
            <v>430523202008060233</v>
          </cell>
          <cell r="J319" t="str">
            <v>深圳市爱加爱儿童发展有限公司；深圳市龙岗区妇幼保健院</v>
          </cell>
          <cell r="K319">
            <v>50000</v>
          </cell>
        </row>
        <row r="319">
          <cell r="N319">
            <v>5700</v>
          </cell>
          <cell r="O319">
            <v>7150</v>
          </cell>
          <cell r="P319">
            <v>5700</v>
          </cell>
        </row>
        <row r="319">
          <cell r="W319">
            <v>18550</v>
          </cell>
          <cell r="X319">
            <v>31450</v>
          </cell>
          <cell r="Y319" t="str">
            <v>坑梓办事处公园路69号110室</v>
          </cell>
          <cell r="Z319" t="str">
            <v>苏小春</v>
          </cell>
        </row>
        <row r="320">
          <cell r="A320" t="str">
            <v>谢卓楷</v>
          </cell>
          <cell r="B320">
            <v>3</v>
          </cell>
          <cell r="C320" t="str">
            <v>坪山</v>
          </cell>
          <cell r="D320" t="str">
            <v>六联</v>
          </cell>
          <cell r="E320" t="str">
            <v>男</v>
          </cell>
          <cell r="F320" t="str">
            <v>多重（精神、肢体）</v>
          </cell>
          <cell r="G320" t="str">
            <v>北京中医药大学深圳医院（龙岗）：运动障碍，童年社会功能障碍</v>
          </cell>
          <cell r="H320">
            <v>13691752862</v>
          </cell>
          <cell r="I320" t="str">
            <v>36078120190628103X</v>
          </cell>
          <cell r="J320" t="str">
            <v>北京中医药大学深圳医院（龙岗）中医门诊部</v>
          </cell>
          <cell r="K320">
            <v>50000</v>
          </cell>
        </row>
        <row r="320">
          <cell r="O320">
            <v>4687.2</v>
          </cell>
          <cell r="P320">
            <v>17082.8</v>
          </cell>
          <cell r="Q320">
            <v>7030.8</v>
          </cell>
        </row>
        <row r="320">
          <cell r="W320">
            <v>28800.8</v>
          </cell>
          <cell r="X320">
            <v>21199.2</v>
          </cell>
          <cell r="Y320" t="str">
            <v>东晟时代花园6号楼A座14A</v>
          </cell>
          <cell r="Z320" t="str">
            <v>朱了青</v>
          </cell>
        </row>
        <row r="321">
          <cell r="A321" t="str">
            <v>周远扬</v>
          </cell>
          <cell r="B321">
            <v>1</v>
          </cell>
          <cell r="C321" t="str">
            <v>坪山</v>
          </cell>
          <cell r="D321" t="str">
            <v>新和</v>
          </cell>
          <cell r="E321" t="str">
            <v>男</v>
          </cell>
          <cell r="F321" t="str">
            <v>言语</v>
          </cell>
          <cell r="G321" t="str">
            <v>深圳市龙岗区妇幼保健院：边缘智力；言语和语言发育迟缓</v>
          </cell>
          <cell r="H321">
            <v>13632653530</v>
          </cell>
          <cell r="I321" t="str">
            <v>44030720210401457X</v>
          </cell>
          <cell r="J321" t="str">
            <v>深圳市爱加爱儿童发展有限公司</v>
          </cell>
          <cell r="K321">
            <v>50000</v>
          </cell>
        </row>
        <row r="321">
          <cell r="P321">
            <v>5430</v>
          </cell>
          <cell r="Q321">
            <v>6000</v>
          </cell>
          <cell r="R321">
            <v>6520</v>
          </cell>
          <cell r="S321">
            <v>4800</v>
          </cell>
          <cell r="T321">
            <v>5820</v>
          </cell>
          <cell r="U321">
            <v>7630</v>
          </cell>
        </row>
        <row r="321">
          <cell r="W321">
            <v>36200</v>
          </cell>
          <cell r="X321">
            <v>13800</v>
          </cell>
          <cell r="Y321" t="str">
            <v>广东省深圳市坪山区兰竹西路36号深城投·中心公馆3栋A座17D</v>
          </cell>
          <cell r="Z321" t="str">
            <v>周波</v>
          </cell>
        </row>
        <row r="322">
          <cell r="A322" t="str">
            <v>邱显博</v>
          </cell>
          <cell r="B322">
            <v>3</v>
          </cell>
          <cell r="C322" t="str">
            <v>坪山</v>
          </cell>
          <cell r="D322" t="str">
            <v>新和</v>
          </cell>
          <cell r="E322" t="str">
            <v>男</v>
          </cell>
          <cell r="F322" t="str">
            <v>精神</v>
          </cell>
          <cell r="G322" t="str">
            <v>深圳市儿童医院：孤独症谱系障碍</v>
          </cell>
          <cell r="H322">
            <v>13129582179</v>
          </cell>
          <cell r="I322" t="str">
            <v>440305201903180139</v>
          </cell>
          <cell r="J322" t="str">
            <v>深圳市龙华区妇幼保健院；深圳市星守护健康管理有限公司</v>
          </cell>
          <cell r="K322">
            <v>50000</v>
          </cell>
        </row>
        <row r="322">
          <cell r="N322">
            <v>1550</v>
          </cell>
          <cell r="O322">
            <v>3900</v>
          </cell>
          <cell r="P322">
            <v>5000</v>
          </cell>
        </row>
        <row r="322">
          <cell r="W322">
            <v>10450</v>
          </cell>
          <cell r="X322">
            <v>39550</v>
          </cell>
          <cell r="Y322" t="str">
            <v>广东省深圳市坪山区财富城（一期）3栋B座24D</v>
          </cell>
          <cell r="Z322" t="str">
            <v>程静</v>
          </cell>
        </row>
        <row r="323">
          <cell r="A323" t="str">
            <v>陈诺亚</v>
          </cell>
          <cell r="B323">
            <v>7</v>
          </cell>
          <cell r="C323" t="str">
            <v>坪山</v>
          </cell>
          <cell r="D323" t="str">
            <v>六联</v>
          </cell>
          <cell r="E323" t="str">
            <v>男</v>
          </cell>
          <cell r="F323" t="str">
            <v>精神</v>
          </cell>
          <cell r="G323" t="str">
            <v>贰级</v>
          </cell>
          <cell r="H323" t="str">
            <v>18138800856</v>
          </cell>
          <cell r="I323" t="str">
            <v>41142420150825031X62</v>
          </cell>
          <cell r="J323" t="str">
            <v>深圳市星语星苑教育服务有限公司</v>
          </cell>
          <cell r="K323">
            <v>50000</v>
          </cell>
        </row>
        <row r="323">
          <cell r="M323">
            <v>4960</v>
          </cell>
          <cell r="N323">
            <v>11040</v>
          </cell>
        </row>
        <row r="323">
          <cell r="P323">
            <v>22500</v>
          </cell>
          <cell r="Q323">
            <v>10920</v>
          </cell>
        </row>
        <row r="323">
          <cell r="S323">
            <v>580</v>
          </cell>
        </row>
        <row r="323">
          <cell r="W323">
            <v>50000</v>
          </cell>
          <cell r="X323">
            <v>0</v>
          </cell>
          <cell r="Y323" t="str">
            <v>东晟时代6号楼B座26B</v>
          </cell>
          <cell r="Z323" t="str">
            <v>黄美霞</v>
          </cell>
        </row>
        <row r="324">
          <cell r="A324" t="str">
            <v>陈怀瑾</v>
          </cell>
          <cell r="B324">
            <v>2</v>
          </cell>
          <cell r="C324" t="str">
            <v>马峦</v>
          </cell>
          <cell r="D324" t="str">
            <v>沙坣</v>
          </cell>
          <cell r="E324" t="str">
            <v>男</v>
          </cell>
          <cell r="F324" t="str">
            <v>精神</v>
          </cell>
          <cell r="G324" t="str">
            <v>深圳市儿童医院：孤独症谱系障碍</v>
          </cell>
          <cell r="H324">
            <v>15986967602</v>
          </cell>
          <cell r="I324" t="str">
            <v>440307202001224590</v>
          </cell>
          <cell r="J324" t="str">
            <v>深圳市坪山区祈星特殊儿童康复中心；深圳市祈星健康管理有限公司</v>
          </cell>
          <cell r="K324">
            <v>50000</v>
          </cell>
        </row>
        <row r="324">
          <cell r="O324">
            <v>10250</v>
          </cell>
          <cell r="P324">
            <v>4000</v>
          </cell>
          <cell r="Q324">
            <v>4750</v>
          </cell>
          <cell r="R324">
            <v>5750</v>
          </cell>
          <cell r="S324">
            <v>4750</v>
          </cell>
          <cell r="T324">
            <v>4875</v>
          </cell>
          <cell r="U324">
            <v>5625</v>
          </cell>
        </row>
        <row r="324">
          <cell r="W324">
            <v>40000</v>
          </cell>
          <cell r="X324">
            <v>10000</v>
          </cell>
          <cell r="Y324" t="str">
            <v>坪山比亚迪3001号</v>
          </cell>
          <cell r="Z324" t="str">
            <v>陈润鑫</v>
          </cell>
        </row>
        <row r="325">
          <cell r="A325" t="str">
            <v>彭泽晨</v>
          </cell>
          <cell r="B325">
            <v>2</v>
          </cell>
          <cell r="C325" t="str">
            <v>碧岭</v>
          </cell>
          <cell r="D325" t="str">
            <v>汤坑</v>
          </cell>
          <cell r="E325" t="str">
            <v>男</v>
          </cell>
          <cell r="F325" t="str">
            <v>精神</v>
          </cell>
          <cell r="G325" t="str">
            <v>深圳市龙岗区妇幼保健院：童年孤独证</v>
          </cell>
          <cell r="H325">
            <v>13430726763</v>
          </cell>
          <cell r="I325" t="str">
            <v>44030720200815007X</v>
          </cell>
          <cell r="J325" t="str">
            <v>深圳市大米和小米教育科技有限公司；深圳市蒙恩教育咨询有限公司；深圳市蒙恩爱特儿康复有限公司</v>
          </cell>
          <cell r="K325">
            <v>50000</v>
          </cell>
        </row>
        <row r="325">
          <cell r="N325">
            <v>3300</v>
          </cell>
        </row>
        <row r="325">
          <cell r="P325">
            <v>6900</v>
          </cell>
          <cell r="Q325">
            <v>10200</v>
          </cell>
          <cell r="R325">
            <v>4950</v>
          </cell>
          <cell r="S325">
            <v>6750</v>
          </cell>
          <cell r="T325">
            <v>5700</v>
          </cell>
          <cell r="U325">
            <v>4500</v>
          </cell>
        </row>
        <row r="325">
          <cell r="W325">
            <v>42300</v>
          </cell>
          <cell r="X325">
            <v>7700</v>
          </cell>
          <cell r="Y325" t="str">
            <v>广东省深圳市坪山区碧沙北路27号凤凰公馆2栋A座603</v>
          </cell>
          <cell r="Z325" t="str">
            <v>彭进华</v>
          </cell>
        </row>
        <row r="326">
          <cell r="A326" t="str">
            <v>黄文婧</v>
          </cell>
          <cell r="B326">
            <v>2</v>
          </cell>
          <cell r="C326" t="str">
            <v>龙田</v>
          </cell>
          <cell r="D326" t="str">
            <v>竹坑</v>
          </cell>
          <cell r="E326" t="str">
            <v>女</v>
          </cell>
          <cell r="F326" t="str">
            <v>言语</v>
          </cell>
          <cell r="G326" t="str">
            <v>深圳市坪山区妇幼保健院：言语和语言发育障碍</v>
          </cell>
          <cell r="H326">
            <v>13265806733</v>
          </cell>
          <cell r="I326" t="str">
            <v>440305202010130104</v>
          </cell>
          <cell r="J326" t="str">
            <v>深圳市爱加爱儿童发展有限公司</v>
          </cell>
          <cell r="K326">
            <v>50000</v>
          </cell>
        </row>
        <row r="326">
          <cell r="N326">
            <v>2060</v>
          </cell>
          <cell r="O326">
            <v>5700</v>
          </cell>
          <cell r="P326">
            <v>6880</v>
          </cell>
          <cell r="Q326">
            <v>5470</v>
          </cell>
          <cell r="R326">
            <v>2540</v>
          </cell>
          <cell r="S326">
            <v>5510</v>
          </cell>
          <cell r="T326">
            <v>5850</v>
          </cell>
          <cell r="U326">
            <v>7340</v>
          </cell>
        </row>
        <row r="326">
          <cell r="W326">
            <v>41350</v>
          </cell>
          <cell r="X326">
            <v>8650</v>
          </cell>
          <cell r="Y326" t="str">
            <v>龙田街道平和雅苑F栋1403</v>
          </cell>
          <cell r="Z326" t="str">
            <v>黄娇艳</v>
          </cell>
        </row>
        <row r="327">
          <cell r="A327" t="str">
            <v>王泉壹</v>
          </cell>
          <cell r="B327">
            <v>7</v>
          </cell>
          <cell r="C327" t="str">
            <v>坑梓</v>
          </cell>
          <cell r="D327" t="str">
            <v>金沙</v>
          </cell>
          <cell r="E327" t="str">
            <v>男</v>
          </cell>
          <cell r="F327" t="str">
            <v>精神</v>
          </cell>
          <cell r="G327" t="str">
            <v> 叁级</v>
          </cell>
          <cell r="H327">
            <v>13670183786</v>
          </cell>
          <cell r="I327" t="str">
            <v>13010920160216661863</v>
          </cell>
          <cell r="J327" t="str">
            <v>深圳市蒙恩教育咨询有限公司；深圳市蒙恩爱特儿康复有限公司</v>
          </cell>
          <cell r="K327">
            <v>40000</v>
          </cell>
        </row>
        <row r="327">
          <cell r="N327">
            <v>2200</v>
          </cell>
          <cell r="O327">
            <v>3000</v>
          </cell>
        </row>
        <row r="327">
          <cell r="Q327">
            <v>9200</v>
          </cell>
          <cell r="R327">
            <v>5500</v>
          </cell>
          <cell r="S327">
            <v>3150</v>
          </cell>
          <cell r="T327">
            <v>3450</v>
          </cell>
          <cell r="U327">
            <v>4500</v>
          </cell>
        </row>
        <row r="327">
          <cell r="W327">
            <v>31000</v>
          </cell>
          <cell r="X327">
            <v>9000</v>
          </cell>
          <cell r="Y327" t="str">
            <v>翠景路25号楼A座2402a</v>
          </cell>
          <cell r="Z327" t="str">
            <v>王卓越</v>
          </cell>
        </row>
        <row r="328">
          <cell r="A328" t="str">
            <v>袁启瑞</v>
          </cell>
          <cell r="B328">
            <v>7</v>
          </cell>
          <cell r="C328" t="str">
            <v>坪山</v>
          </cell>
          <cell r="D328" t="str">
            <v>六联</v>
          </cell>
          <cell r="E328" t="str">
            <v>男</v>
          </cell>
          <cell r="F328" t="str">
            <v>多重（言语、精神）</v>
          </cell>
          <cell r="G328" t="str">
            <v>壹级</v>
          </cell>
          <cell r="H328">
            <v>13713995761</v>
          </cell>
          <cell r="I328" t="str">
            <v>44030720150716191671</v>
          </cell>
          <cell r="J328" t="str">
            <v>深圳市星语星苑教育服务有限公司</v>
          </cell>
          <cell r="K328">
            <v>50000</v>
          </cell>
        </row>
        <row r="328">
          <cell r="N328">
            <v>8100</v>
          </cell>
          <cell r="O328">
            <v>9180</v>
          </cell>
          <cell r="P328">
            <v>7060</v>
          </cell>
          <cell r="Q328">
            <v>9240</v>
          </cell>
        </row>
        <row r="328">
          <cell r="U328">
            <v>10560</v>
          </cell>
        </row>
        <row r="328">
          <cell r="W328">
            <v>44140</v>
          </cell>
          <cell r="X328">
            <v>5860</v>
          </cell>
          <cell r="Y328" t="str">
            <v>坪山区中山大道东方威尼斯花园4-c202</v>
          </cell>
          <cell r="Z328" t="str">
            <v>张乃珍</v>
          </cell>
        </row>
        <row r="329">
          <cell r="A329" t="str">
            <v>许程瑞</v>
          </cell>
          <cell r="B329">
            <v>6</v>
          </cell>
          <cell r="C329" t="str">
            <v>坪山</v>
          </cell>
          <cell r="D329" t="str">
            <v>六联</v>
          </cell>
          <cell r="E329" t="str">
            <v>男</v>
          </cell>
          <cell r="F329" t="str">
            <v>精神</v>
          </cell>
          <cell r="G329" t="str">
            <v>贰级</v>
          </cell>
          <cell r="H329">
            <v>13652323621</v>
          </cell>
          <cell r="I329" t="str">
            <v>44030720161206191762</v>
          </cell>
          <cell r="J329" t="str">
            <v>深圳臻语教育咨询有限公司</v>
          </cell>
          <cell r="K329">
            <v>50000</v>
          </cell>
        </row>
        <row r="329">
          <cell r="R329">
            <v>6590</v>
          </cell>
          <cell r="S329">
            <v>10060</v>
          </cell>
        </row>
        <row r="329">
          <cell r="W329">
            <v>16650</v>
          </cell>
          <cell r="X329">
            <v>33350</v>
          </cell>
          <cell r="Y329" t="str">
            <v>东晟时代4号楼B座3D</v>
          </cell>
          <cell r="Z329" t="str">
            <v>贺爱林</v>
          </cell>
        </row>
        <row r="330">
          <cell r="A330" t="str">
            <v>黄译钧</v>
          </cell>
          <cell r="B330">
            <v>1</v>
          </cell>
          <cell r="C330" t="str">
            <v>坑梓</v>
          </cell>
          <cell r="D330" t="str">
            <v>秀新</v>
          </cell>
          <cell r="E330" t="str">
            <v>男</v>
          </cell>
          <cell r="F330" t="str">
            <v>智力</v>
          </cell>
          <cell r="G330" t="str">
            <v>深圳市龙岗区妇幼保健院：发育迟滞</v>
          </cell>
          <cell r="H330">
            <v>13560736562</v>
          </cell>
          <cell r="I330" t="str">
            <v>440307202104054512</v>
          </cell>
          <cell r="J330" t="str">
            <v>深圳市龙岗区妇幼保健院</v>
          </cell>
          <cell r="K330">
            <v>50000</v>
          </cell>
        </row>
        <row r="330">
          <cell r="P330">
            <v>17730</v>
          </cell>
          <cell r="Q330">
            <v>3179</v>
          </cell>
        </row>
        <row r="330">
          <cell r="W330">
            <v>20909</v>
          </cell>
          <cell r="X330">
            <v>29091</v>
          </cell>
          <cell r="Y330" t="str">
            <v>坑梓街道吉康路2号秀山新村A区四栋1单元301房</v>
          </cell>
          <cell r="Z330" t="str">
            <v>黄子安</v>
          </cell>
        </row>
        <row r="331">
          <cell r="A331" t="str">
            <v>曾奕淏</v>
          </cell>
          <cell r="B331">
            <v>5</v>
          </cell>
          <cell r="C331" t="str">
            <v>马峦</v>
          </cell>
          <cell r="D331" t="str">
            <v>沙坣</v>
          </cell>
          <cell r="E331" t="str">
            <v>男</v>
          </cell>
          <cell r="F331" t="str">
            <v>多重 （言语、肢体、智力）</v>
          </cell>
          <cell r="G331" t="str">
            <v>壹级</v>
          </cell>
          <cell r="H331">
            <v>18938897552</v>
          </cell>
          <cell r="I331" t="str">
            <v>44030720170527213171</v>
          </cell>
          <cell r="J331" t="str">
            <v>深圳市蒙恩教育咨询有限公司；深圳市蒙恩爱特儿康复有限公司</v>
          </cell>
          <cell r="K331">
            <v>50000</v>
          </cell>
        </row>
        <row r="331">
          <cell r="O331">
            <v>5400</v>
          </cell>
          <cell r="P331">
            <v>6300</v>
          </cell>
          <cell r="Q331">
            <v>6300</v>
          </cell>
          <cell r="R331">
            <v>7820</v>
          </cell>
          <cell r="S331">
            <v>3020</v>
          </cell>
          <cell r="T331">
            <v>9720</v>
          </cell>
          <cell r="U331">
            <v>6980</v>
          </cell>
        </row>
        <row r="331">
          <cell r="W331">
            <v>45540</v>
          </cell>
          <cell r="X331">
            <v>4460</v>
          </cell>
          <cell r="Y331" t="str">
            <v>比亚迪路3001号</v>
          </cell>
          <cell r="Z331" t="str">
            <v>曾明</v>
          </cell>
        </row>
        <row r="332">
          <cell r="A332" t="str">
            <v>武佳昕</v>
          </cell>
          <cell r="B332">
            <v>7</v>
          </cell>
          <cell r="C332" t="str">
            <v>龙田</v>
          </cell>
          <cell r="D332" t="str">
            <v>南布</v>
          </cell>
          <cell r="E332" t="str">
            <v>女</v>
          </cell>
          <cell r="F332" t="str">
            <v>肢体</v>
          </cell>
          <cell r="G332" t="str">
            <v>肆级</v>
          </cell>
          <cell r="H332">
            <v>13662284768</v>
          </cell>
          <cell r="I332" t="str">
            <v>44030720150808682344</v>
          </cell>
          <cell r="J332" t="str">
            <v>深圳庆春康复医学诊所</v>
          </cell>
          <cell r="K332">
            <v>40000</v>
          </cell>
        </row>
        <row r="332">
          <cell r="N332">
            <v>8400</v>
          </cell>
          <cell r="O332">
            <v>9000</v>
          </cell>
        </row>
        <row r="332">
          <cell r="Q332">
            <v>9150</v>
          </cell>
          <cell r="R332">
            <v>6750</v>
          </cell>
        </row>
        <row r="332">
          <cell r="W332">
            <v>33300</v>
          </cell>
          <cell r="X332">
            <v>6700</v>
          </cell>
          <cell r="Y332" t="str">
            <v>南布社区豪方箐园A-2401</v>
          </cell>
          <cell r="Z332" t="str">
            <v>李晶</v>
          </cell>
        </row>
        <row r="333">
          <cell r="A333" t="str">
            <v>黄宝谊</v>
          </cell>
          <cell r="B333">
            <v>11</v>
          </cell>
          <cell r="C333" t="str">
            <v>坪山</v>
          </cell>
          <cell r="D333" t="str">
            <v>六和</v>
          </cell>
          <cell r="E333" t="str">
            <v>女</v>
          </cell>
          <cell r="F333" t="str">
            <v>精神</v>
          </cell>
          <cell r="G333" t="str">
            <v>贰级</v>
          </cell>
          <cell r="H333">
            <v>13480657457</v>
          </cell>
          <cell r="I333" t="str">
            <v>44030720111121412962</v>
          </cell>
          <cell r="J333" t="str">
            <v>深圳市祈星健康管理有限公司</v>
          </cell>
          <cell r="K333">
            <v>50000</v>
          </cell>
        </row>
        <row r="333">
          <cell r="Q333">
            <v>14265</v>
          </cell>
          <cell r="R333">
            <v>14000</v>
          </cell>
          <cell r="S333">
            <v>14000</v>
          </cell>
          <cell r="T333">
            <v>7735</v>
          </cell>
        </row>
        <row r="333">
          <cell r="W333">
            <v>50000</v>
          </cell>
          <cell r="X333">
            <v>0</v>
          </cell>
          <cell r="Y333" t="str">
            <v>坪山区甲片路南三巷6</v>
          </cell>
          <cell r="Z333" t="str">
            <v>黄天养</v>
          </cell>
        </row>
        <row r="334">
          <cell r="A334" t="str">
            <v>贡崇瀚</v>
          </cell>
          <cell r="B334">
            <v>2</v>
          </cell>
          <cell r="C334" t="str">
            <v>龙田</v>
          </cell>
          <cell r="D334" t="str">
            <v>竹坑</v>
          </cell>
          <cell r="E334" t="str">
            <v>男</v>
          </cell>
          <cell r="F334" t="str">
            <v>言语</v>
          </cell>
          <cell r="G334" t="str">
            <v>深圳市儿童医院：语言发育迟缓</v>
          </cell>
          <cell r="H334">
            <v>18681563362</v>
          </cell>
          <cell r="I334" t="str">
            <v>440307202102234536</v>
          </cell>
          <cell r="J334" t="str">
            <v>深圳市宝安区北辰特殊儿童康复中心</v>
          </cell>
          <cell r="K334">
            <v>50000</v>
          </cell>
        </row>
        <row r="334">
          <cell r="O334">
            <v>12000</v>
          </cell>
          <cell r="P334">
            <v>6000</v>
          </cell>
          <cell r="Q334">
            <v>6000</v>
          </cell>
          <cell r="R334">
            <v>9000</v>
          </cell>
          <cell r="S334">
            <v>9000</v>
          </cell>
        </row>
        <row r="334">
          <cell r="U334">
            <v>8000</v>
          </cell>
        </row>
        <row r="334">
          <cell r="W334">
            <v>50000</v>
          </cell>
          <cell r="X334">
            <v>0</v>
          </cell>
          <cell r="Y334" t="str">
            <v>聚龙花园一期4栋B座2104房</v>
          </cell>
          <cell r="Z334" t="str">
            <v>贡平</v>
          </cell>
        </row>
        <row r="335">
          <cell r="A335" t="str">
            <v>钟嘉铭</v>
          </cell>
          <cell r="B335">
            <v>2</v>
          </cell>
          <cell r="C335" t="str">
            <v>龙田</v>
          </cell>
          <cell r="D335" t="str">
            <v>龙田</v>
          </cell>
          <cell r="E335" t="str">
            <v>男</v>
          </cell>
          <cell r="F335" t="str">
            <v>言语</v>
          </cell>
          <cell r="G335" t="str">
            <v>深圳市龙岗区妇幼保健院：言语和语言发育迟缓</v>
          </cell>
          <cell r="H335">
            <v>15919402821</v>
          </cell>
          <cell r="I335" t="str">
            <v>44030720200911453X</v>
          </cell>
          <cell r="J335" t="str">
            <v>深圳市爱加爱儿童发展有限公司</v>
          </cell>
          <cell r="K335">
            <v>50000</v>
          </cell>
        </row>
        <row r="335">
          <cell r="O335">
            <v>1200</v>
          </cell>
          <cell r="P335">
            <v>7200</v>
          </cell>
        </row>
        <row r="335">
          <cell r="W335">
            <v>8400</v>
          </cell>
          <cell r="X335">
            <v>41600</v>
          </cell>
          <cell r="Y335" t="str">
            <v>坑梓街道龙兴北路146号</v>
          </cell>
          <cell r="Z335" t="str">
            <v>邓新娇</v>
          </cell>
        </row>
        <row r="336">
          <cell r="A336" t="str">
            <v>陈钰文</v>
          </cell>
          <cell r="B336">
            <v>4</v>
          </cell>
          <cell r="C336" t="str">
            <v>龙田</v>
          </cell>
          <cell r="D336" t="str">
            <v>竹坑</v>
          </cell>
          <cell r="E336" t="str">
            <v>女</v>
          </cell>
          <cell r="F336" t="str">
            <v>言语</v>
          </cell>
          <cell r="G336" t="str">
            <v>深圳市儿童医院:语音障碍</v>
          </cell>
          <cell r="H336">
            <v>13423934134</v>
          </cell>
          <cell r="I336" t="str">
            <v>440304201903310021</v>
          </cell>
        </row>
        <row r="336">
          <cell r="K336">
            <v>50000</v>
          </cell>
        </row>
        <row r="336">
          <cell r="W336">
            <v>0</v>
          </cell>
          <cell r="X336">
            <v>50000</v>
          </cell>
          <cell r="Y336" t="str">
            <v>奥园翡翠东湾花园3栋1506</v>
          </cell>
          <cell r="Z336" t="str">
            <v>龙娟萍</v>
          </cell>
        </row>
        <row r="337">
          <cell r="A337" t="str">
            <v>梁宇</v>
          </cell>
          <cell r="B337">
            <v>3</v>
          </cell>
          <cell r="C337" t="str">
            <v>碧岭</v>
          </cell>
          <cell r="D337" t="str">
            <v>汤坑</v>
          </cell>
          <cell r="E337" t="str">
            <v>男</v>
          </cell>
          <cell r="F337" t="str">
            <v>精神</v>
          </cell>
          <cell r="G337" t="str">
            <v>深圳市龙岗区妇幼保健院：儿童孤独症</v>
          </cell>
          <cell r="H337">
            <v>19926824132</v>
          </cell>
          <cell r="I337" t="str">
            <v>440307201912044553</v>
          </cell>
          <cell r="J337" t="str">
            <v>深圳市蒙恩教育咨询有限公司；深圳市蒙恩爱特儿康复有限公司</v>
          </cell>
          <cell r="K337">
            <v>50000</v>
          </cell>
        </row>
        <row r="337">
          <cell r="O337">
            <v>3900</v>
          </cell>
          <cell r="P337">
            <v>4200</v>
          </cell>
          <cell r="Q337">
            <v>6900</v>
          </cell>
          <cell r="R337">
            <v>8400</v>
          </cell>
          <cell r="S337">
            <v>6000</v>
          </cell>
          <cell r="T337">
            <v>5700</v>
          </cell>
          <cell r="U337">
            <v>6300</v>
          </cell>
        </row>
        <row r="337">
          <cell r="W337">
            <v>41400</v>
          </cell>
          <cell r="X337">
            <v>8600</v>
          </cell>
          <cell r="Y337" t="str">
            <v>坪山区碧沙北路10号新城东方丽园7栋402</v>
          </cell>
          <cell r="Z337" t="str">
            <v>梁明</v>
          </cell>
        </row>
        <row r="338">
          <cell r="A338" t="str">
            <v>王希妍</v>
          </cell>
          <cell r="B338">
            <v>3</v>
          </cell>
          <cell r="C338" t="str">
            <v>石井</v>
          </cell>
          <cell r="D338" t="str">
            <v>石井</v>
          </cell>
          <cell r="E338" t="str">
            <v>女</v>
          </cell>
          <cell r="F338" t="str">
            <v>智力</v>
          </cell>
          <cell r="G338" t="str">
            <v>深圳市龙岗区妇幼保健院：全面发育迟缓</v>
          </cell>
          <cell r="H338">
            <v>17671723894</v>
          </cell>
          <cell r="I338" t="str">
            <v>440307201907084606</v>
          </cell>
          <cell r="J338" t="str">
            <v>深圳市龙岗区妇幼保健院</v>
          </cell>
          <cell r="K338">
            <v>50000</v>
          </cell>
        </row>
        <row r="338">
          <cell r="O338">
            <v>3600</v>
          </cell>
          <cell r="P338">
            <v>2700</v>
          </cell>
        </row>
        <row r="338">
          <cell r="R338">
            <v>6300</v>
          </cell>
        </row>
        <row r="338">
          <cell r="T338">
            <v>9900</v>
          </cell>
          <cell r="U338">
            <v>11450</v>
          </cell>
        </row>
        <row r="338">
          <cell r="W338">
            <v>33950</v>
          </cell>
          <cell r="X338">
            <v>16050</v>
          </cell>
          <cell r="Y338" t="str">
            <v>深圳市坪山区东纵路41号</v>
          </cell>
          <cell r="Z338" t="str">
            <v>叶静</v>
          </cell>
        </row>
        <row r="339">
          <cell r="A339" t="str">
            <v>杨卓希</v>
          </cell>
          <cell r="B339">
            <v>3</v>
          </cell>
          <cell r="C339" t="str">
            <v>马峦</v>
          </cell>
          <cell r="D339" t="str">
            <v>坪环</v>
          </cell>
          <cell r="E339" t="str">
            <v>男</v>
          </cell>
          <cell r="F339" t="str">
            <v>精神</v>
          </cell>
          <cell r="G339" t="str">
            <v>深圳市康宁医院：孤独症谱系障碍</v>
          </cell>
          <cell r="H339">
            <v>13927470600</v>
          </cell>
          <cell r="I339" t="str">
            <v>440307201911154558</v>
          </cell>
          <cell r="J339" t="str">
            <v>深圳市康宁医院</v>
          </cell>
          <cell r="K339">
            <v>50000</v>
          </cell>
        </row>
        <row r="339">
          <cell r="O339">
            <v>7716</v>
          </cell>
        </row>
        <row r="339">
          <cell r="Q339">
            <v>8200</v>
          </cell>
          <cell r="R339">
            <v>6500</v>
          </cell>
          <cell r="S339">
            <v>4460</v>
          </cell>
          <cell r="T339">
            <v>4820</v>
          </cell>
          <cell r="U339">
            <v>4460</v>
          </cell>
        </row>
        <row r="339">
          <cell r="W339">
            <v>36156</v>
          </cell>
          <cell r="X339">
            <v>13844</v>
          </cell>
          <cell r="Y339" t="str">
            <v>金尊府3栋B座2604</v>
          </cell>
          <cell r="Z339" t="str">
            <v>杨雄敏</v>
          </cell>
        </row>
        <row r="340">
          <cell r="A340" t="str">
            <v>张佑贤</v>
          </cell>
          <cell r="B340">
            <v>6</v>
          </cell>
          <cell r="C340" t="str">
            <v>坪山</v>
          </cell>
          <cell r="D340" t="str">
            <v>六联</v>
          </cell>
          <cell r="E340" t="str">
            <v>男</v>
          </cell>
          <cell r="F340" t="str">
            <v>言语、智力</v>
          </cell>
          <cell r="G340" t="str">
            <v>深圳市儿童医院：语言障碍、边缘智力</v>
          </cell>
          <cell r="H340">
            <v>13538012681</v>
          </cell>
          <cell r="I340" t="str">
            <v>440825201609170311</v>
          </cell>
        </row>
        <row r="340">
          <cell r="K340">
            <v>50000</v>
          </cell>
        </row>
        <row r="340">
          <cell r="W340">
            <v>0</v>
          </cell>
          <cell r="X340">
            <v>50000</v>
          </cell>
          <cell r="Y340" t="str">
            <v>东省深圳市坪山区坪山深汕路（坪山段）168号六和城一期C座2805</v>
          </cell>
          <cell r="Z340" t="str">
            <v>林小艳</v>
          </cell>
        </row>
        <row r="341">
          <cell r="A341" t="str">
            <v>彭喆</v>
          </cell>
          <cell r="B341">
            <v>4</v>
          </cell>
          <cell r="C341" t="str">
            <v>龙田</v>
          </cell>
          <cell r="D341" t="str">
            <v>竹坑</v>
          </cell>
          <cell r="E341" t="str">
            <v>男</v>
          </cell>
          <cell r="F341" t="str">
            <v>智力</v>
          </cell>
          <cell r="G341" t="str">
            <v>深圳市儿童医院：全面发育迟缓</v>
          </cell>
          <cell r="H341">
            <v>13699788056</v>
          </cell>
          <cell r="I341" t="str">
            <v>440306201901063656</v>
          </cell>
          <cell r="J341" t="str">
            <v>深圳市坪山区祈星特殊儿童康复中心；深圳市祈星健康管理有限公司</v>
          </cell>
          <cell r="K341">
            <v>50000</v>
          </cell>
        </row>
        <row r="341">
          <cell r="O341">
            <v>5800</v>
          </cell>
          <cell r="P341">
            <v>6090</v>
          </cell>
          <cell r="Q341">
            <v>1450</v>
          </cell>
        </row>
        <row r="341">
          <cell r="S341">
            <v>5000</v>
          </cell>
          <cell r="T341">
            <v>4750</v>
          </cell>
          <cell r="U341">
            <v>5500</v>
          </cell>
        </row>
        <row r="341">
          <cell r="W341">
            <v>28590</v>
          </cell>
          <cell r="X341">
            <v>21410</v>
          </cell>
          <cell r="Y341" t="str">
            <v>深圳市坪山区龙田街道金牛路坪河雅苑西区4栋3002</v>
          </cell>
          <cell r="Z341" t="str">
            <v>彭福清</v>
          </cell>
        </row>
        <row r="342">
          <cell r="A342" t="str">
            <v>杨瑾煜</v>
          </cell>
          <cell r="B342">
            <v>2</v>
          </cell>
          <cell r="C342" t="str">
            <v>坪山</v>
          </cell>
          <cell r="D342" t="str">
            <v>坪山</v>
          </cell>
          <cell r="E342" t="str">
            <v>男</v>
          </cell>
          <cell r="F342" t="str">
            <v>语言、肢体</v>
          </cell>
          <cell r="G342" t="str">
            <v>深圳市龙岗区妇幼保健院：发育迟滞</v>
          </cell>
          <cell r="H342">
            <v>13620959386</v>
          </cell>
          <cell r="I342" t="str">
            <v>440307202008244519</v>
          </cell>
          <cell r="J342" t="str">
            <v>深圳市龙岗区妇幼保健院</v>
          </cell>
          <cell r="K342">
            <v>50000</v>
          </cell>
        </row>
        <row r="342">
          <cell r="U342">
            <v>5910</v>
          </cell>
        </row>
        <row r="342">
          <cell r="W342">
            <v>5910</v>
          </cell>
          <cell r="X342">
            <v>44090</v>
          </cell>
          <cell r="Y342" t="str">
            <v>坪山区坪山街道人民街16号</v>
          </cell>
          <cell r="Z342" t="str">
            <v>徐惠霞</v>
          </cell>
        </row>
        <row r="343">
          <cell r="A343" t="str">
            <v>谢楷川</v>
          </cell>
          <cell r="B343">
            <v>6</v>
          </cell>
          <cell r="C343" t="str">
            <v>坪山</v>
          </cell>
          <cell r="D343" t="str">
            <v>坪山</v>
          </cell>
          <cell r="E343" t="str">
            <v>男</v>
          </cell>
          <cell r="F343" t="str">
            <v>精神</v>
          </cell>
          <cell r="G343" t="str">
            <v>深圳市康宁医院：童年孤独症</v>
          </cell>
          <cell r="H343">
            <v>13823600396</v>
          </cell>
          <cell r="I343" t="str">
            <v>440307201610131918</v>
          </cell>
          <cell r="J343" t="str">
            <v>深圳市康宁医院</v>
          </cell>
          <cell r="K343">
            <v>50000</v>
          </cell>
        </row>
        <row r="343">
          <cell r="T343">
            <v>12160</v>
          </cell>
        </row>
        <row r="343">
          <cell r="W343">
            <v>12160</v>
          </cell>
          <cell r="X343">
            <v>37840</v>
          </cell>
          <cell r="Y343" t="str">
            <v>坪山区坪山街道人民街16号</v>
          </cell>
          <cell r="Z343" t="str">
            <v>谢杨春</v>
          </cell>
        </row>
        <row r="344">
          <cell r="A344" t="str">
            <v>陶小宁</v>
          </cell>
          <cell r="B344">
            <v>11</v>
          </cell>
          <cell r="C344" t="str">
            <v>马峦</v>
          </cell>
          <cell r="D344" t="str">
            <v>坪环</v>
          </cell>
          <cell r="E344" t="str">
            <v>男</v>
          </cell>
          <cell r="F344" t="str">
            <v>精神</v>
          </cell>
          <cell r="G344" t="str">
            <v>贰级</v>
          </cell>
          <cell r="H344">
            <v>13302997554</v>
          </cell>
          <cell r="I344" t="str">
            <v>36112920110601181962</v>
          </cell>
          <cell r="J344" t="str">
            <v>深圳市心连星早期教育训练有限公司</v>
          </cell>
          <cell r="K344">
            <v>50000</v>
          </cell>
        </row>
        <row r="344">
          <cell r="R344">
            <v>25050</v>
          </cell>
          <cell r="S344">
            <v>9900</v>
          </cell>
          <cell r="T344">
            <v>4800</v>
          </cell>
          <cell r="U344">
            <v>7200</v>
          </cell>
        </row>
        <row r="344">
          <cell r="W344">
            <v>46950</v>
          </cell>
          <cell r="X344">
            <v>3050</v>
          </cell>
          <cell r="Y344" t="str">
            <v>京基御景印象家园四期2栋D座702</v>
          </cell>
          <cell r="Z344" t="str">
            <v>张海峰</v>
          </cell>
        </row>
        <row r="345">
          <cell r="A345" t="str">
            <v>陈奕之</v>
          </cell>
          <cell r="B345">
            <v>0</v>
          </cell>
          <cell r="C345" t="str">
            <v>龙田</v>
          </cell>
          <cell r="D345" t="str">
            <v>竹坑</v>
          </cell>
          <cell r="E345" t="str">
            <v>男</v>
          </cell>
          <cell r="F345" t="str">
            <v>肢体</v>
          </cell>
          <cell r="G345" t="str">
            <v>深圳市儿童医院：痉挛性偏瘫右侧</v>
          </cell>
          <cell r="H345">
            <v>18813984137</v>
          </cell>
          <cell r="I345" t="str">
            <v>440307202301284536</v>
          </cell>
          <cell r="J345" t="str">
            <v>深圳市儿童医院</v>
          </cell>
          <cell r="K345">
            <v>50000</v>
          </cell>
        </row>
        <row r="345">
          <cell r="Q345">
            <v>19528</v>
          </cell>
          <cell r="R345">
            <v>3624</v>
          </cell>
        </row>
        <row r="345">
          <cell r="T345">
            <v>11376</v>
          </cell>
          <cell r="U345">
            <v>5688</v>
          </cell>
        </row>
        <row r="345">
          <cell r="W345">
            <v>40216</v>
          </cell>
          <cell r="X345">
            <v>9784</v>
          </cell>
          <cell r="Y345" t="str">
            <v>奥园翡翠东湾花园2栋2905</v>
          </cell>
          <cell r="Z345" t="str">
            <v>黄婉文</v>
          </cell>
        </row>
        <row r="346">
          <cell r="A346" t="str">
            <v>姚芊语</v>
          </cell>
          <cell r="B346">
            <v>3</v>
          </cell>
          <cell r="C346" t="str">
            <v>坑梓</v>
          </cell>
          <cell r="D346" t="str">
            <v>金沙</v>
          </cell>
          <cell r="E346" t="str">
            <v>女</v>
          </cell>
          <cell r="F346" t="str">
            <v>智力</v>
          </cell>
          <cell r="G346" t="str">
            <v>深圳市儿童医院:全面发育迟缓</v>
          </cell>
          <cell r="H346">
            <v>18520817548</v>
          </cell>
          <cell r="I346" t="str">
            <v>440304201904270324</v>
          </cell>
        </row>
        <row r="346">
          <cell r="K346">
            <v>50000</v>
          </cell>
        </row>
        <row r="346">
          <cell r="W346">
            <v>0</v>
          </cell>
          <cell r="X346">
            <v>50000</v>
          </cell>
          <cell r="Y346" t="str">
            <v>广东省深圳市坪山区坑梓办金沙居委会金辉路15号</v>
          </cell>
          <cell r="Z346" t="str">
            <v>朱庆</v>
          </cell>
        </row>
        <row r="347">
          <cell r="A347" t="str">
            <v>郁智</v>
          </cell>
          <cell r="B347">
            <v>2</v>
          </cell>
          <cell r="C347" t="str">
            <v>马峦</v>
          </cell>
          <cell r="D347" t="str">
            <v>坪环</v>
          </cell>
          <cell r="E347" t="str">
            <v>男</v>
          </cell>
          <cell r="F347" t="str">
            <v>精神</v>
          </cell>
          <cell r="G347" t="str">
            <v>深圳市龙岗妇幼保健院：童年孤独症</v>
          </cell>
          <cell r="H347">
            <v>18617199080</v>
          </cell>
          <cell r="I347" t="str">
            <v>440307202012314532</v>
          </cell>
          <cell r="J347" t="str">
            <v>深圳市爱加爱儿童发展有限公司</v>
          </cell>
          <cell r="K347">
            <v>50000</v>
          </cell>
        </row>
        <row r="347">
          <cell r="Q347">
            <v>1350</v>
          </cell>
        </row>
        <row r="347">
          <cell r="W347">
            <v>1350</v>
          </cell>
          <cell r="X347">
            <v>48650</v>
          </cell>
          <cell r="Y347" t="str">
            <v>京基御景印象家园三期2栋2209</v>
          </cell>
          <cell r="Z347" t="str">
            <v>郭淑艳</v>
          </cell>
        </row>
        <row r="348">
          <cell r="A348" t="str">
            <v>赖文泽</v>
          </cell>
          <cell r="B348">
            <v>5</v>
          </cell>
          <cell r="C348" t="str">
            <v>坑梓</v>
          </cell>
          <cell r="D348" t="str">
            <v>金沙</v>
          </cell>
          <cell r="E348" t="str">
            <v>男</v>
          </cell>
          <cell r="F348" t="str">
            <v>言语、智力</v>
          </cell>
          <cell r="G348" t="str">
            <v>壹级</v>
          </cell>
          <cell r="H348">
            <v>18179089300</v>
          </cell>
          <cell r="I348" t="str">
            <v>44142620170904037671</v>
          </cell>
          <cell r="J348" t="str">
            <v>中山市春田树康复训练中心</v>
          </cell>
          <cell r="K348" t="str">
            <v>全日制：3000元/月；非全日制1500元/月</v>
          </cell>
        </row>
        <row r="348">
          <cell r="T348">
            <v>4500</v>
          </cell>
        </row>
        <row r="348">
          <cell r="W348">
            <v>4500</v>
          </cell>
          <cell r="X348" t="e">
            <v>#VALUE!</v>
          </cell>
          <cell r="Y348" t="str">
            <v>广东省深圳市坪山区坑梓办卢屋一巷1号深业御园1号楼B单元1201房</v>
          </cell>
          <cell r="Z348" t="str">
            <v>赖柏达</v>
          </cell>
        </row>
        <row r="349">
          <cell r="A349" t="str">
            <v>罗东辰</v>
          </cell>
          <cell r="B349">
            <v>2</v>
          </cell>
          <cell r="C349" t="str">
            <v>坑梓</v>
          </cell>
          <cell r="D349" t="str">
            <v>秀新</v>
          </cell>
          <cell r="E349" t="str">
            <v>女</v>
          </cell>
          <cell r="F349" t="str">
            <v>精神</v>
          </cell>
          <cell r="G349" t="str">
            <v>深圳市龙岗区妇幼保健院：童年孤独症</v>
          </cell>
          <cell r="H349">
            <v>13631665286</v>
          </cell>
          <cell r="I349" t="str">
            <v>44030720200807453X</v>
          </cell>
          <cell r="J349" t="str">
            <v>深圳市龙岗区妇幼保健院</v>
          </cell>
          <cell r="K349">
            <v>50000</v>
          </cell>
        </row>
        <row r="349">
          <cell r="Q349">
            <v>16580</v>
          </cell>
        </row>
        <row r="349">
          <cell r="S349">
            <v>11980</v>
          </cell>
        </row>
        <row r="349">
          <cell r="U349">
            <v>14535</v>
          </cell>
        </row>
        <row r="349">
          <cell r="W349">
            <v>43095</v>
          </cell>
          <cell r="X349">
            <v>6905</v>
          </cell>
          <cell r="Y349" t="str">
            <v>坑梓街道公园路69号</v>
          </cell>
          <cell r="Z349" t="str">
            <v>陈志红</v>
          </cell>
        </row>
        <row r="350">
          <cell r="A350" t="str">
            <v>李奕宸</v>
          </cell>
          <cell r="B350">
            <v>2</v>
          </cell>
          <cell r="C350" t="str">
            <v>坪山</v>
          </cell>
          <cell r="D350" t="str">
            <v>六和</v>
          </cell>
          <cell r="E350" t="str">
            <v>男</v>
          </cell>
          <cell r="F350" t="str">
            <v>精神</v>
          </cell>
          <cell r="G350" t="str">
            <v>深圳市儿童医院：孤独症谱系障碍</v>
          </cell>
          <cell r="H350">
            <v>13510934089</v>
          </cell>
          <cell r="I350" t="str">
            <v>440307202010164534</v>
          </cell>
          <cell r="J350" t="str">
            <v>深圳市康宁医院</v>
          </cell>
          <cell r="K350">
            <v>50000</v>
          </cell>
        </row>
        <row r="350">
          <cell r="Q350">
            <v>6100</v>
          </cell>
          <cell r="R350">
            <v>3640</v>
          </cell>
        </row>
        <row r="350">
          <cell r="T350">
            <v>3900</v>
          </cell>
        </row>
        <row r="350">
          <cell r="W350">
            <v>13640</v>
          </cell>
          <cell r="X350">
            <v>36360</v>
          </cell>
          <cell r="Y350" t="str">
            <v>广东省深圳市坪山区兰竹西路36号深城投·中心公馆5栋3B</v>
          </cell>
          <cell r="Z350" t="str">
            <v>陈奇才</v>
          </cell>
        </row>
        <row r="351">
          <cell r="A351" t="str">
            <v>杨子铉</v>
          </cell>
          <cell r="B351">
            <v>0</v>
          </cell>
          <cell r="C351" t="str">
            <v>龙田</v>
          </cell>
          <cell r="D351" t="str">
            <v>竹坑</v>
          </cell>
          <cell r="E351" t="str">
            <v>男</v>
          </cell>
          <cell r="F351" t="str">
            <v>精神</v>
          </cell>
          <cell r="G351" t="str">
            <v>深圳市儿童医院:精神发育迟缓</v>
          </cell>
          <cell r="H351">
            <v>15817468765</v>
          </cell>
          <cell r="I351" t="str">
            <v>440307202206184537</v>
          </cell>
          <cell r="J351" t="str">
            <v>深圳市大鹏新区妇幼保健院</v>
          </cell>
          <cell r="K351">
            <v>50000</v>
          </cell>
        </row>
        <row r="351">
          <cell r="R351">
            <v>4184.16</v>
          </cell>
          <cell r="S351">
            <v>7812.54</v>
          </cell>
        </row>
        <row r="351">
          <cell r="W351">
            <v>11996.7</v>
          </cell>
          <cell r="X351">
            <v>38003.3</v>
          </cell>
          <cell r="Y351" t="str">
            <v>龙田街道竹坑社区奥园翡翠东湾花园1A3102</v>
          </cell>
          <cell r="Z351" t="str">
            <v>杨建君</v>
          </cell>
        </row>
        <row r="352">
          <cell r="A352" t="str">
            <v>唐锐麟</v>
          </cell>
          <cell r="B352">
            <v>6</v>
          </cell>
          <cell r="C352" t="str">
            <v>龙田</v>
          </cell>
          <cell r="D352" t="str">
            <v>竹坑</v>
          </cell>
          <cell r="E352" t="str">
            <v>男</v>
          </cell>
          <cell r="F352" t="str">
            <v>精神</v>
          </cell>
          <cell r="G352" t="str">
            <v>叁级</v>
          </cell>
          <cell r="H352">
            <v>13243862169</v>
          </cell>
          <cell r="I352" t="str">
            <v>44030620170418431X63</v>
          </cell>
          <cell r="J352" t="str">
            <v>深圳市祈星健康管理有限公司</v>
          </cell>
          <cell r="K352">
            <v>50000</v>
          </cell>
        </row>
        <row r="352">
          <cell r="R352">
            <v>8050</v>
          </cell>
        </row>
        <row r="352">
          <cell r="W352">
            <v>8050</v>
          </cell>
          <cell r="X352">
            <v>41950</v>
          </cell>
          <cell r="Y352" t="str">
            <v>龙田街道竹坑社区奥园翡翠东湾花园5栋2602</v>
          </cell>
          <cell r="Z352" t="str">
            <v>唐沛</v>
          </cell>
        </row>
        <row r="353">
          <cell r="A353" t="str">
            <v>邓旭凯</v>
          </cell>
          <cell r="B353">
            <v>3</v>
          </cell>
          <cell r="C353" t="str">
            <v>龙田</v>
          </cell>
          <cell r="D353" t="str">
            <v>竹坑</v>
          </cell>
          <cell r="E353" t="str">
            <v>男</v>
          </cell>
          <cell r="F353" t="str">
            <v>言语</v>
          </cell>
          <cell r="G353" t="str">
            <v>深圳市坪山区妇幼保健院：言语和语言发育障碍</v>
          </cell>
          <cell r="H353">
            <v>13076960794</v>
          </cell>
          <cell r="I353" t="str">
            <v>360703201911166213</v>
          </cell>
          <cell r="J353" t="str">
            <v>深圳市爱加爱儿童发展有限公司</v>
          </cell>
          <cell r="K353">
            <v>50000</v>
          </cell>
        </row>
        <row r="353">
          <cell r="O353">
            <v>600</v>
          </cell>
          <cell r="P353">
            <v>6300</v>
          </cell>
          <cell r="Q353">
            <v>6300</v>
          </cell>
          <cell r="R353">
            <v>3300</v>
          </cell>
          <cell r="S353">
            <v>5400</v>
          </cell>
          <cell r="T353">
            <v>5400</v>
          </cell>
          <cell r="U353">
            <v>6300</v>
          </cell>
        </row>
        <row r="353">
          <cell r="W353">
            <v>33600</v>
          </cell>
          <cell r="X353">
            <v>16400</v>
          </cell>
          <cell r="Y353" t="str">
            <v>龙田街道竹坑社区聚龙花园二期8栋2411</v>
          </cell>
          <cell r="Z353" t="str">
            <v>邓文</v>
          </cell>
        </row>
        <row r="354">
          <cell r="A354" t="str">
            <v>郑梓墨</v>
          </cell>
          <cell r="B354">
            <v>5</v>
          </cell>
          <cell r="C354" t="str">
            <v>龙田</v>
          </cell>
          <cell r="D354" t="str">
            <v>老坑</v>
          </cell>
          <cell r="E354" t="str">
            <v>男</v>
          </cell>
          <cell r="F354" t="str">
            <v>精神</v>
          </cell>
          <cell r="G354" t="str">
            <v>深圳市妇幼保健院：孤独症谱系障碍</v>
          </cell>
          <cell r="H354">
            <v>13554906401</v>
          </cell>
          <cell r="I354" t="str">
            <v>440307201801262718</v>
          </cell>
          <cell r="J354" t="str">
            <v>深圳龙城医院</v>
          </cell>
          <cell r="K354">
            <v>50000</v>
          </cell>
        </row>
        <row r="354">
          <cell r="O354">
            <v>13713</v>
          </cell>
        </row>
        <row r="354">
          <cell r="S354">
            <v>15103</v>
          </cell>
          <cell r="T354">
            <v>10825</v>
          </cell>
          <cell r="U354">
            <v>4220</v>
          </cell>
        </row>
        <row r="354">
          <cell r="W354">
            <v>43861</v>
          </cell>
          <cell r="X354">
            <v>6139</v>
          </cell>
          <cell r="Y354" t="str">
            <v>龙田街道老坑社区光祖南路1号中粮一品澜山花园7栋2203</v>
          </cell>
          <cell r="Z354" t="str">
            <v>胡格</v>
          </cell>
        </row>
        <row r="355">
          <cell r="A355" t="str">
            <v>黄恩义</v>
          </cell>
          <cell r="B355">
            <v>8</v>
          </cell>
          <cell r="C355" t="str">
            <v>坪山</v>
          </cell>
          <cell r="D355" t="str">
            <v>六联</v>
          </cell>
          <cell r="E355" t="str">
            <v>男</v>
          </cell>
          <cell r="F355" t="str">
            <v>精神</v>
          </cell>
          <cell r="G355" t="str">
            <v>贰级</v>
          </cell>
          <cell r="H355">
            <v>18126209991</v>
          </cell>
          <cell r="I355" t="str">
            <v>44030720140803411062</v>
          </cell>
          <cell r="J355" t="str">
            <v>深圳市康宁医院</v>
          </cell>
          <cell r="K355">
            <v>50000</v>
          </cell>
        </row>
        <row r="355">
          <cell r="R355">
            <v>2350</v>
          </cell>
          <cell r="S355">
            <v>1410</v>
          </cell>
          <cell r="T355">
            <v>1410</v>
          </cell>
          <cell r="U355">
            <v>1880</v>
          </cell>
        </row>
        <row r="355">
          <cell r="W355">
            <v>7050</v>
          </cell>
          <cell r="X355">
            <v>42950</v>
          </cell>
          <cell r="Y355" t="str">
            <v>坪山区坪山街道六联社区澳子头村8号</v>
          </cell>
          <cell r="Z355" t="str">
            <v>黄幸波</v>
          </cell>
        </row>
        <row r="356">
          <cell r="A356" t="str">
            <v>谢文哲</v>
          </cell>
          <cell r="B356">
            <v>2</v>
          </cell>
          <cell r="C356" t="str">
            <v>龙田</v>
          </cell>
          <cell r="D356" t="str">
            <v>老坑</v>
          </cell>
          <cell r="E356" t="str">
            <v>男</v>
          </cell>
          <cell r="F356" t="str">
            <v>智力</v>
          </cell>
          <cell r="G356" t="str">
            <v>深圳市龙岗区妇幼保健院：全面发育迟缓</v>
          </cell>
          <cell r="H356">
            <v>13418819301</v>
          </cell>
          <cell r="I356" t="str">
            <v>440307202103124590</v>
          </cell>
          <cell r="J356" t="str">
            <v>深圳市龙岗区妇幼保健院</v>
          </cell>
          <cell r="K356">
            <v>50000</v>
          </cell>
        </row>
        <row r="356">
          <cell r="P356">
            <v>6270</v>
          </cell>
        </row>
        <row r="356">
          <cell r="T356">
            <v>6060</v>
          </cell>
          <cell r="U356">
            <v>15684</v>
          </cell>
        </row>
        <row r="356">
          <cell r="W356">
            <v>28014</v>
          </cell>
          <cell r="X356">
            <v>21986</v>
          </cell>
          <cell r="Y356" t="str">
            <v>龙田街道老坑社区光祖南路1号中粮一品澜山花园2栋2303C</v>
          </cell>
          <cell r="Z356" t="str">
            <v>谢太龙</v>
          </cell>
        </row>
        <row r="357">
          <cell r="A357" t="str">
            <v>张欣彤</v>
          </cell>
          <cell r="B357">
            <v>1</v>
          </cell>
          <cell r="C357" t="str">
            <v>碧岭</v>
          </cell>
          <cell r="D357" t="str">
            <v>汤坑</v>
          </cell>
          <cell r="E357" t="str">
            <v>女</v>
          </cell>
          <cell r="F357" t="str">
            <v>智力</v>
          </cell>
          <cell r="G357" t="str">
            <v>深圳市龙岗妇幼保健院：发育迟滞</v>
          </cell>
          <cell r="H357">
            <v>13751892755</v>
          </cell>
          <cell r="I357" t="str">
            <v>440307202106120229</v>
          </cell>
        </row>
        <row r="357">
          <cell r="K357">
            <v>50000</v>
          </cell>
        </row>
        <row r="357">
          <cell r="W357">
            <v>0</v>
          </cell>
          <cell r="X357">
            <v>50000</v>
          </cell>
          <cell r="Y357" t="str">
            <v>碧湖春天北花园B座504</v>
          </cell>
          <cell r="Z357" t="str">
            <v>林尤芳</v>
          </cell>
        </row>
        <row r="358">
          <cell r="A358" t="str">
            <v>李心然</v>
          </cell>
          <cell r="B358">
            <v>2</v>
          </cell>
          <cell r="C358" t="str">
            <v>坪山</v>
          </cell>
          <cell r="D358" t="str">
            <v>六和</v>
          </cell>
          <cell r="E358" t="str">
            <v>女</v>
          </cell>
          <cell r="F358" t="str">
            <v>言语</v>
          </cell>
          <cell r="G358" t="str">
            <v>深圳市南山区妇幼保健院：语言发育迟缓</v>
          </cell>
          <cell r="H358">
            <v>15016992617</v>
          </cell>
          <cell r="I358" t="str">
            <v>440304202104140083</v>
          </cell>
          <cell r="J358" t="str">
            <v>深圳市爱加爱儿童发展有限公司</v>
          </cell>
          <cell r="K358">
            <v>50000</v>
          </cell>
        </row>
        <row r="358">
          <cell r="S358">
            <v>13500</v>
          </cell>
          <cell r="T358">
            <v>5550</v>
          </cell>
          <cell r="U358">
            <v>6390</v>
          </cell>
        </row>
        <row r="358">
          <cell r="W358">
            <v>25440</v>
          </cell>
          <cell r="X358">
            <v>24560</v>
          </cell>
          <cell r="Y358" t="str">
            <v>坪山区龙坪路4045号佳华领悦广场3栋A座1002</v>
          </cell>
          <cell r="Z358" t="str">
            <v>焦柳丽</v>
          </cell>
        </row>
        <row r="359">
          <cell r="A359" t="str">
            <v>肖亦程</v>
          </cell>
          <cell r="B359">
            <v>3</v>
          </cell>
          <cell r="C359" t="str">
            <v>坪山</v>
          </cell>
          <cell r="D359" t="str">
            <v>六和</v>
          </cell>
          <cell r="E359" t="str">
            <v>男</v>
          </cell>
          <cell r="F359" t="str">
            <v>言语</v>
          </cell>
          <cell r="G359" t="str">
            <v>深圳市妇幼保健院：全面发育迟缓</v>
          </cell>
          <cell r="H359">
            <v>13534074612</v>
          </cell>
          <cell r="I359" t="str">
            <v>440304201907110115</v>
          </cell>
          <cell r="J359" t="str">
            <v>深圳市祈星健康管理有限公司</v>
          </cell>
          <cell r="K359">
            <v>50000</v>
          </cell>
        </row>
        <row r="359">
          <cell r="T359">
            <v>4640</v>
          </cell>
          <cell r="U359">
            <v>6670</v>
          </cell>
        </row>
        <row r="359">
          <cell r="W359">
            <v>11310</v>
          </cell>
          <cell r="X359">
            <v>38690</v>
          </cell>
          <cell r="Y359" t="str">
            <v>广东省深圳市坪山区行政二路10号万科金域缇香二期10栋2607</v>
          </cell>
          <cell r="Z359" t="str">
            <v>肖宋克</v>
          </cell>
        </row>
        <row r="360">
          <cell r="A360" t="str">
            <v>李雅婷</v>
          </cell>
          <cell r="B360">
            <v>5</v>
          </cell>
          <cell r="C360" t="str">
            <v>马峦</v>
          </cell>
          <cell r="D360" t="str">
            <v>沙坣</v>
          </cell>
          <cell r="E360" t="str">
            <v>女</v>
          </cell>
          <cell r="F360" t="str">
            <v>肢体</v>
          </cell>
          <cell r="G360" t="str">
            <v>深圳市龙岗区中心医院：儿童型生长不足</v>
          </cell>
          <cell r="H360">
            <v>18768989962</v>
          </cell>
          <cell r="I360" t="str">
            <v>440307201712186821</v>
          </cell>
          <cell r="J360" t="str">
            <v>深圳市龙岗中心医院</v>
          </cell>
          <cell r="K360">
            <v>50000</v>
          </cell>
        </row>
        <row r="360">
          <cell r="P360">
            <v>14862</v>
          </cell>
        </row>
        <row r="360">
          <cell r="S360">
            <v>7431</v>
          </cell>
        </row>
        <row r="360">
          <cell r="W360">
            <v>22293</v>
          </cell>
          <cell r="X360">
            <v>27707</v>
          </cell>
          <cell r="Y360" t="str">
            <v>东纵路88号富润乐庭3栋A单元605</v>
          </cell>
          <cell r="Z360" t="str">
            <v>王淑参</v>
          </cell>
        </row>
        <row r="361">
          <cell r="A361" t="str">
            <v>汪琛懿</v>
          </cell>
          <cell r="B361">
            <v>5</v>
          </cell>
          <cell r="C361" t="str">
            <v>龙田</v>
          </cell>
          <cell r="D361" t="str">
            <v>竹坑</v>
          </cell>
          <cell r="E361" t="str">
            <v>男</v>
          </cell>
          <cell r="F361" t="str">
            <v>精神</v>
          </cell>
          <cell r="G361" t="str">
            <v>深圳市康宁医院：孤独症谱系障碍</v>
          </cell>
          <cell r="H361">
            <v>13570429890</v>
          </cell>
          <cell r="I361" t="str">
            <v>420503201704262312</v>
          </cell>
          <cell r="J361" t="str">
            <v>深圳市童园牧歌特殊儿童康复服务有限公司；深圳市康宁医院；深圳市星梦缘康复服务有限公司</v>
          </cell>
          <cell r="K361">
            <v>50000</v>
          </cell>
        </row>
        <row r="361">
          <cell r="O361">
            <v>1420</v>
          </cell>
          <cell r="P361">
            <v>13690</v>
          </cell>
        </row>
        <row r="361">
          <cell r="R361">
            <v>8570</v>
          </cell>
        </row>
        <row r="361">
          <cell r="W361">
            <v>23680</v>
          </cell>
          <cell r="X361">
            <v>26320</v>
          </cell>
          <cell r="Y361" t="str">
            <v>聚龙花园一期2栋B座1701</v>
          </cell>
          <cell r="Z361" t="str">
            <v>汪洪潮</v>
          </cell>
        </row>
        <row r="362">
          <cell r="A362" t="str">
            <v>舒文彬</v>
          </cell>
          <cell r="B362">
            <v>6</v>
          </cell>
          <cell r="C362" t="str">
            <v>龙田</v>
          </cell>
          <cell r="D362" t="str">
            <v>南布</v>
          </cell>
          <cell r="E362" t="str">
            <v>男</v>
          </cell>
          <cell r="F362" t="str">
            <v>智力</v>
          </cell>
          <cell r="G362" t="str">
            <v>深圳市龙岗区妇幼保健院：边缘智力</v>
          </cell>
          <cell r="H362">
            <v>13424406267</v>
          </cell>
          <cell r="I362" t="str">
            <v>431281201702280096</v>
          </cell>
          <cell r="J362" t="str">
            <v>深圳市坪山区祈星特殊儿童康复中心；深圳市祈星健康管理有限公司</v>
          </cell>
          <cell r="K362">
            <v>50000</v>
          </cell>
        </row>
        <row r="362">
          <cell r="O362">
            <v>945</v>
          </cell>
          <cell r="P362">
            <v>8735</v>
          </cell>
          <cell r="Q362">
            <v>8245</v>
          </cell>
          <cell r="R362">
            <v>7280</v>
          </cell>
          <cell r="S362">
            <v>1340</v>
          </cell>
          <cell r="T362">
            <v>5875</v>
          </cell>
          <cell r="U362">
            <v>8810</v>
          </cell>
        </row>
        <row r="362">
          <cell r="W362">
            <v>41230</v>
          </cell>
          <cell r="X362">
            <v>8770</v>
          </cell>
          <cell r="Y362" t="str">
            <v>南布社区恩达路8号</v>
          </cell>
          <cell r="Z362" t="str">
            <v>肖立香</v>
          </cell>
        </row>
        <row r="363">
          <cell r="A363" t="str">
            <v>范宇航</v>
          </cell>
          <cell r="B363">
            <v>7</v>
          </cell>
          <cell r="C363" t="str">
            <v>龙田</v>
          </cell>
          <cell r="D363" t="str">
            <v>南布</v>
          </cell>
          <cell r="E363" t="str">
            <v>男</v>
          </cell>
          <cell r="F363" t="str">
            <v>精神</v>
          </cell>
          <cell r="G363" t="str">
            <v>贰级</v>
          </cell>
          <cell r="H363">
            <v>15818695051</v>
          </cell>
          <cell r="I363" t="str">
            <v>44030720160301681562</v>
          </cell>
          <cell r="J363" t="str">
            <v>深圳市优启儿童康复训练有限公司</v>
          </cell>
          <cell r="K363">
            <v>50000</v>
          </cell>
        </row>
        <row r="363">
          <cell r="O363">
            <v>4200</v>
          </cell>
        </row>
        <row r="363">
          <cell r="Q363">
            <v>6000</v>
          </cell>
          <cell r="R363">
            <v>13290</v>
          </cell>
        </row>
        <row r="363">
          <cell r="W363">
            <v>23490</v>
          </cell>
          <cell r="X363">
            <v>26510</v>
          </cell>
          <cell r="Y363" t="str">
            <v>广东省深圳市坪山区金牛西路9号豪方菁园</v>
          </cell>
          <cell r="Z363" t="str">
            <v>范远明</v>
          </cell>
        </row>
        <row r="364">
          <cell r="A364" t="str">
            <v>吴毅凡</v>
          </cell>
          <cell r="B364">
            <v>10</v>
          </cell>
          <cell r="C364" t="str">
            <v>坑梓</v>
          </cell>
          <cell r="D364" t="str">
            <v>金沙</v>
          </cell>
          <cell r="E364" t="str">
            <v>女</v>
          </cell>
          <cell r="F364" t="str">
            <v>听力</v>
          </cell>
          <cell r="G364" t="str">
            <v>壹级</v>
          </cell>
          <cell r="H364">
            <v>13416306058</v>
          </cell>
          <cell r="I364" t="str">
            <v>44030720130122314921</v>
          </cell>
          <cell r="J364" t="str">
            <v>耳目一新听力言语教育（深圳）有限公司 </v>
          </cell>
          <cell r="K364">
            <v>50000</v>
          </cell>
        </row>
        <row r="364">
          <cell r="S364">
            <v>18900</v>
          </cell>
          <cell r="T364">
            <v>10800</v>
          </cell>
          <cell r="U364">
            <v>6750</v>
          </cell>
        </row>
        <row r="364">
          <cell r="W364">
            <v>36450</v>
          </cell>
          <cell r="X364">
            <v>13550</v>
          </cell>
          <cell r="Y364" t="str">
            <v>广东省深圳市坪山区聚翠路2号亚迪三村18号楼A座101a</v>
          </cell>
          <cell r="Z364" t="str">
            <v>吴海刚</v>
          </cell>
        </row>
        <row r="365">
          <cell r="A365" t="str">
            <v>黄敬轶</v>
          </cell>
          <cell r="B365">
            <v>4</v>
          </cell>
          <cell r="C365" t="str">
            <v>坪山</v>
          </cell>
          <cell r="D365" t="str">
            <v>坪山</v>
          </cell>
          <cell r="E365" t="str">
            <v>男</v>
          </cell>
          <cell r="F365" t="str">
            <v>精神</v>
          </cell>
          <cell r="G365" t="str">
            <v>深圳市儿童医院：孤独症谱系障碍</v>
          </cell>
          <cell r="H365">
            <v>13502886530</v>
          </cell>
          <cell r="I365" t="str">
            <v>440307201809280152</v>
          </cell>
          <cell r="J365" t="str">
            <v>深圳市儿童医院</v>
          </cell>
          <cell r="K365">
            <v>50000</v>
          </cell>
        </row>
        <row r="365">
          <cell r="U365">
            <v>28035.48</v>
          </cell>
        </row>
        <row r="365">
          <cell r="W365">
            <v>28035.48</v>
          </cell>
          <cell r="X365">
            <v>21964.52</v>
          </cell>
          <cell r="Y365" t="str">
            <v>坪山和平东纵路348号</v>
          </cell>
          <cell r="Z365" t="str">
            <v>黄新兴</v>
          </cell>
        </row>
        <row r="366">
          <cell r="A366" t="str">
            <v>任俊瑜</v>
          </cell>
          <cell r="B366">
            <v>4</v>
          </cell>
          <cell r="C366" t="str">
            <v>坑梓</v>
          </cell>
          <cell r="D366" t="str">
            <v>金沙</v>
          </cell>
          <cell r="E366" t="str">
            <v>男</v>
          </cell>
          <cell r="F366" t="str">
            <v>智力</v>
          </cell>
          <cell r="G366" t="str">
            <v>深圳市龙岗区妇幼保健院：发育迟滞</v>
          </cell>
          <cell r="H366">
            <v>13431891954</v>
          </cell>
          <cell r="I366" t="str">
            <v>440307201812304514</v>
          </cell>
          <cell r="J366" t="str">
            <v>深圳市龙岗区妇幼保健院；深圳市祈星健康管理有限公司</v>
          </cell>
          <cell r="K366">
            <v>50000</v>
          </cell>
        </row>
        <row r="366">
          <cell r="P366">
            <v>7290</v>
          </cell>
          <cell r="Q366">
            <v>11094</v>
          </cell>
          <cell r="R366">
            <v>7370</v>
          </cell>
          <cell r="S366">
            <v>7228</v>
          </cell>
          <cell r="T366">
            <v>7390</v>
          </cell>
          <cell r="U366">
            <v>5035</v>
          </cell>
        </row>
        <row r="366">
          <cell r="W366">
            <v>45407</v>
          </cell>
          <cell r="X366">
            <v>4593</v>
          </cell>
          <cell r="Y366" t="str">
            <v>广东省深圳市坪山区聚翠路2号亚迪三村25号楼B座1301a</v>
          </cell>
          <cell r="Z366" t="str">
            <v>赖霞</v>
          </cell>
        </row>
        <row r="367">
          <cell r="A367" t="str">
            <v>徐辰明</v>
          </cell>
          <cell r="B367">
            <v>4</v>
          </cell>
          <cell r="C367" t="str">
            <v>坪山</v>
          </cell>
          <cell r="D367" t="str">
            <v>六和</v>
          </cell>
          <cell r="E367" t="str">
            <v>男</v>
          </cell>
          <cell r="F367" t="str">
            <v>精神</v>
          </cell>
          <cell r="G367" t="str">
            <v>深圳市大鹏新区妇幼保健院：儿童孤独症</v>
          </cell>
          <cell r="H367">
            <v>19925260985</v>
          </cell>
          <cell r="I367" t="str">
            <v>440307201904034515</v>
          </cell>
          <cell r="J367" t="str">
            <v>深圳市蒙恩爱特儿康复有限公司</v>
          </cell>
          <cell r="K367">
            <v>25000</v>
          </cell>
        </row>
        <row r="367">
          <cell r="T367">
            <v>9450</v>
          </cell>
          <cell r="U367">
            <v>7500</v>
          </cell>
        </row>
        <row r="367">
          <cell r="W367">
            <v>16950</v>
          </cell>
          <cell r="X367">
            <v>8050</v>
          </cell>
          <cell r="Y367" t="str">
            <v>广东省深圳市坪山区深汕路坪山段583号</v>
          </cell>
          <cell r="Z367" t="str">
            <v>黄通涵</v>
          </cell>
        </row>
        <row r="368">
          <cell r="A368" t="str">
            <v>卢昱琛</v>
          </cell>
          <cell r="B368">
            <v>0</v>
          </cell>
          <cell r="C368" t="str">
            <v>坑梓</v>
          </cell>
          <cell r="D368" t="str">
            <v>金沙</v>
          </cell>
          <cell r="E368" t="str">
            <v>男</v>
          </cell>
          <cell r="F368" t="str">
            <v>肢体</v>
          </cell>
          <cell r="G368" t="str">
            <v>深圳市龙岗中心医院：先天性内翻足（双侧）</v>
          </cell>
          <cell r="H368">
            <v>18620338589</v>
          </cell>
          <cell r="I368" t="str">
            <v>440307202206184510</v>
          </cell>
        </row>
        <row r="368">
          <cell r="K368">
            <v>50000</v>
          </cell>
        </row>
        <row r="368">
          <cell r="W368">
            <v>0</v>
          </cell>
          <cell r="X368">
            <v>50000</v>
          </cell>
          <cell r="Y368" t="str">
            <v>广东省深圳市坪山区聚翠路2号亚迪三村5号楼202a</v>
          </cell>
          <cell r="Z368" t="str">
            <v>周宁</v>
          </cell>
        </row>
        <row r="369">
          <cell r="A369" t="str">
            <v>卢柏豪</v>
          </cell>
          <cell r="B369">
            <v>1</v>
          </cell>
          <cell r="C369" t="str">
            <v>坪山</v>
          </cell>
          <cell r="D369" t="str">
            <v>六和</v>
          </cell>
          <cell r="E369" t="str">
            <v>男</v>
          </cell>
          <cell r="F369" t="str">
            <v>智力</v>
          </cell>
          <cell r="G369" t="str">
            <v>深圳市儿童医院:运动功能障碍、认知功能障碍</v>
          </cell>
          <cell r="H369">
            <v>15889388313</v>
          </cell>
          <cell r="I369" t="str">
            <v>440307202111054553</v>
          </cell>
          <cell r="J369" t="str">
            <v>深圳市龙华区妇幼保健院</v>
          </cell>
          <cell r="K369">
            <v>50000</v>
          </cell>
        </row>
        <row r="369">
          <cell r="S369">
            <v>10132</v>
          </cell>
        </row>
        <row r="369">
          <cell r="W369">
            <v>10132</v>
          </cell>
          <cell r="X369">
            <v>39868</v>
          </cell>
          <cell r="Y369" t="str">
            <v>广东省深圳市坪山区行政一路10号嘉宏湾花园二期2号楼B座14D</v>
          </cell>
          <cell r="Z369" t="str">
            <v>卢方虎</v>
          </cell>
        </row>
        <row r="370">
          <cell r="A370" t="str">
            <v>王浩然</v>
          </cell>
          <cell r="B370">
            <v>4</v>
          </cell>
          <cell r="C370" t="str">
            <v>马峦</v>
          </cell>
          <cell r="D370" t="str">
            <v>坪环</v>
          </cell>
          <cell r="E370" t="str">
            <v>男</v>
          </cell>
          <cell r="F370" t="str">
            <v>听力</v>
          </cell>
          <cell r="G370" t="str">
            <v>深圳市龙岗区妇幼保健院：构音障碍</v>
          </cell>
          <cell r="H370">
            <v>13410190642</v>
          </cell>
          <cell r="I370" t="str">
            <v>440307201902204592</v>
          </cell>
          <cell r="J370" t="str">
            <v>深圳市一新儿童康复服务有限公司</v>
          </cell>
          <cell r="K370">
            <v>50000</v>
          </cell>
        </row>
        <row r="370">
          <cell r="S370">
            <v>5700</v>
          </cell>
          <cell r="T370">
            <v>4500</v>
          </cell>
          <cell r="U370">
            <v>3450</v>
          </cell>
        </row>
        <row r="370">
          <cell r="W370">
            <v>13650</v>
          </cell>
          <cell r="X370">
            <v>36350</v>
          </cell>
          <cell r="Y370" t="str">
            <v>京基御景印象家园二期1栋E座806</v>
          </cell>
          <cell r="Z370" t="str">
            <v>王坤</v>
          </cell>
        </row>
        <row r="371">
          <cell r="A371" t="str">
            <v>彭俊宥</v>
          </cell>
          <cell r="B371">
            <v>2</v>
          </cell>
          <cell r="C371" t="str">
            <v>坪山</v>
          </cell>
          <cell r="D371" t="str">
            <v>坪山</v>
          </cell>
          <cell r="E371" t="str">
            <v>男</v>
          </cell>
          <cell r="F371" t="str">
            <v>言语</v>
          </cell>
          <cell r="G371" t="str">
            <v>深圳市儿童医院:语言发育迟缓</v>
          </cell>
          <cell r="H371">
            <v>13760388924</v>
          </cell>
          <cell r="I371" t="str">
            <v>440307202012144553</v>
          </cell>
          <cell r="J371" t="str">
            <v>深圳市宝安区北辰特殊儿童康复中心</v>
          </cell>
          <cell r="K371">
            <v>50000</v>
          </cell>
        </row>
        <row r="371">
          <cell r="P371">
            <v>3000</v>
          </cell>
        </row>
        <row r="371">
          <cell r="R371">
            <v>12000</v>
          </cell>
        </row>
        <row r="371">
          <cell r="T371">
            <v>11400</v>
          </cell>
        </row>
        <row r="371">
          <cell r="W371">
            <v>26400</v>
          </cell>
          <cell r="X371">
            <v>23600</v>
          </cell>
          <cell r="Y371" t="str">
            <v>深圳市坪山区坪山坪山三洋湖工业大道32</v>
          </cell>
          <cell r="Z371" t="str">
            <v>林常娥</v>
          </cell>
        </row>
        <row r="372">
          <cell r="A372" t="str">
            <v>肖佳琨</v>
          </cell>
          <cell r="B372">
            <v>3</v>
          </cell>
          <cell r="C372" t="str">
            <v>坑梓</v>
          </cell>
          <cell r="D372" t="str">
            <v>秀新</v>
          </cell>
          <cell r="E372" t="str">
            <v>男</v>
          </cell>
          <cell r="F372" t="str">
            <v>精神</v>
          </cell>
          <cell r="G372" t="str">
            <v>深圳市罗湖区妇幼保健院：孤独症谱系障碍</v>
          </cell>
          <cell r="H372">
            <v>18316857598</v>
          </cell>
          <cell r="I372" t="str">
            <v>440307202001034658</v>
          </cell>
          <cell r="J372" t="str">
            <v>深圳市大米和小米教育科技有限公司</v>
          </cell>
          <cell r="K372">
            <v>50000</v>
          </cell>
        </row>
        <row r="372">
          <cell r="Q372">
            <v>9000</v>
          </cell>
          <cell r="R372">
            <v>12600</v>
          </cell>
        </row>
        <row r="372">
          <cell r="T372">
            <v>7200</v>
          </cell>
        </row>
        <row r="372">
          <cell r="W372">
            <v>28800</v>
          </cell>
          <cell r="X372">
            <v>21200</v>
          </cell>
          <cell r="Y372" t="str">
            <v>坑梓街道公园路69号</v>
          </cell>
          <cell r="Z372" t="str">
            <v>肖兵</v>
          </cell>
        </row>
        <row r="373">
          <cell r="A373" t="str">
            <v>陈宇洋</v>
          </cell>
          <cell r="B373">
            <v>2</v>
          </cell>
          <cell r="C373" t="str">
            <v>坑梓</v>
          </cell>
          <cell r="D373" t="str">
            <v>金沙</v>
          </cell>
          <cell r="E373" t="str">
            <v>男</v>
          </cell>
          <cell r="F373" t="str">
            <v>言语</v>
          </cell>
          <cell r="G373" t="str">
            <v>深圳市坪山区妇幼保健院：言语和语言发育障碍</v>
          </cell>
          <cell r="H373">
            <v>13266684827</v>
          </cell>
          <cell r="I373" t="str">
            <v>440307202102194538</v>
          </cell>
          <cell r="J373" t="str">
            <v>深圳市爱加爱儿童发展有限公司</v>
          </cell>
          <cell r="K373">
            <v>50000</v>
          </cell>
        </row>
        <row r="373">
          <cell r="P373">
            <v>1980</v>
          </cell>
          <cell r="Q373">
            <v>6150</v>
          </cell>
          <cell r="R373">
            <v>9450</v>
          </cell>
          <cell r="S373">
            <v>7200</v>
          </cell>
          <cell r="T373">
            <v>6600</v>
          </cell>
          <cell r="U373">
            <v>8100</v>
          </cell>
        </row>
        <row r="373">
          <cell r="W373">
            <v>39480</v>
          </cell>
          <cell r="X373">
            <v>10520</v>
          </cell>
          <cell r="Y373" t="str">
            <v>坑梓街道办金沙居委会金辉路15号</v>
          </cell>
          <cell r="Z373" t="str">
            <v>曾奕</v>
          </cell>
        </row>
        <row r="374">
          <cell r="A374" t="str">
            <v>何临川</v>
          </cell>
          <cell r="B374">
            <v>4</v>
          </cell>
          <cell r="C374" t="str">
            <v>马峦</v>
          </cell>
          <cell r="D374" t="str">
            <v>沙坣</v>
          </cell>
          <cell r="E374" t="str">
            <v>男</v>
          </cell>
          <cell r="F374" t="str">
            <v>多重</v>
          </cell>
          <cell r="G374" t="str">
            <v>深圳市龙岗区妇幼保健院：混合性特定发育障碍</v>
          </cell>
          <cell r="H374">
            <v>13352953418</v>
          </cell>
          <cell r="I374" t="str">
            <v>44030520190413007X</v>
          </cell>
          <cell r="J374" t="str">
            <v>深圳市龙岗区妇幼保健院</v>
          </cell>
          <cell r="K374">
            <v>50000</v>
          </cell>
        </row>
        <row r="374">
          <cell r="S374">
            <v>17510</v>
          </cell>
        </row>
        <row r="374">
          <cell r="U374">
            <v>32490</v>
          </cell>
        </row>
        <row r="374">
          <cell r="W374">
            <v>50000</v>
          </cell>
          <cell r="X374">
            <v>0</v>
          </cell>
          <cell r="Y374" t="str">
            <v>坪山区比亚迪路3001号</v>
          </cell>
          <cell r="Z374" t="str">
            <v>何凯</v>
          </cell>
        </row>
        <row r="375">
          <cell r="A375" t="str">
            <v>黄淳一</v>
          </cell>
          <cell r="B375">
            <v>6</v>
          </cell>
          <cell r="C375" t="str">
            <v>坑梓</v>
          </cell>
          <cell r="D375" t="str">
            <v>秀新</v>
          </cell>
          <cell r="E375" t="str">
            <v>男</v>
          </cell>
          <cell r="F375" t="str">
            <v>智力</v>
          </cell>
          <cell r="G375" t="str">
            <v>深圳市儿童医院：智力低下</v>
          </cell>
          <cell r="H375">
            <v>18664590593</v>
          </cell>
          <cell r="I375" t="str">
            <v>431023201701130198</v>
          </cell>
        </row>
        <row r="375">
          <cell r="K375">
            <v>50000</v>
          </cell>
        </row>
        <row r="375">
          <cell r="W375">
            <v>0</v>
          </cell>
          <cell r="X375">
            <v>50000</v>
          </cell>
          <cell r="Y375" t="str">
            <v>坑梓街道办事处公园路69号110室</v>
          </cell>
          <cell r="Z375" t="str">
            <v>李燕</v>
          </cell>
        </row>
        <row r="376">
          <cell r="A376" t="str">
            <v>何浩铭</v>
          </cell>
          <cell r="B376">
            <v>4</v>
          </cell>
          <cell r="C376" t="str">
            <v>坑梓</v>
          </cell>
          <cell r="D376" t="str">
            <v>秀新</v>
          </cell>
          <cell r="E376" t="str">
            <v>男</v>
          </cell>
          <cell r="F376" t="str">
            <v>精神</v>
          </cell>
          <cell r="G376" t="str">
            <v>深圳市儿童医院：不典型孤独症</v>
          </cell>
          <cell r="H376">
            <v>15999641159</v>
          </cell>
          <cell r="I376" t="str">
            <v>440282201808033015</v>
          </cell>
          <cell r="J376" t="str">
            <v>深圳星守护教育发展有限公司；亮晶晶儿童疗育（深圳）有限公司</v>
          </cell>
          <cell r="K376">
            <v>50000</v>
          </cell>
        </row>
        <row r="376">
          <cell r="S376">
            <v>7800</v>
          </cell>
          <cell r="T376">
            <v>12600</v>
          </cell>
          <cell r="U376">
            <v>15600</v>
          </cell>
        </row>
        <row r="376">
          <cell r="W376">
            <v>36000</v>
          </cell>
          <cell r="X376">
            <v>14000</v>
          </cell>
          <cell r="Y376" t="str">
            <v>坑梓街道办事处公园路69号110室</v>
          </cell>
          <cell r="Z376" t="str">
            <v>刘兰英</v>
          </cell>
        </row>
        <row r="377">
          <cell r="A377" t="str">
            <v>黄泓森</v>
          </cell>
          <cell r="B377">
            <v>1</v>
          </cell>
          <cell r="C377" t="str">
            <v>坑梓</v>
          </cell>
          <cell r="D377" t="str">
            <v>秀新</v>
          </cell>
          <cell r="E377" t="str">
            <v>男</v>
          </cell>
          <cell r="F377" t="str">
            <v>言语</v>
          </cell>
          <cell r="G377" t="str">
            <v>深圳市宝安区妇幼保健院：全面发育迟缓</v>
          </cell>
          <cell r="H377">
            <v>15113525738</v>
          </cell>
          <cell r="I377" t="str">
            <v>440307202109054554</v>
          </cell>
          <cell r="J377" t="str">
            <v>深圳市龙岗区妇幼保健院</v>
          </cell>
          <cell r="K377">
            <v>50000</v>
          </cell>
        </row>
        <row r="377">
          <cell r="Q377">
            <v>670</v>
          </cell>
        </row>
        <row r="377">
          <cell r="W377">
            <v>670</v>
          </cell>
          <cell r="X377">
            <v>49330</v>
          </cell>
          <cell r="Y377" t="str">
            <v>坑梓镇，秀新村新桥围新桥街12号</v>
          </cell>
          <cell r="Z377" t="str">
            <v>陈芝</v>
          </cell>
        </row>
        <row r="378">
          <cell r="A378" t="str">
            <v>马易帆</v>
          </cell>
          <cell r="B378">
            <v>2</v>
          </cell>
          <cell r="C378" t="str">
            <v>石井</v>
          </cell>
          <cell r="D378" t="str">
            <v>田头</v>
          </cell>
          <cell r="E378" t="str">
            <v>男</v>
          </cell>
          <cell r="F378" t="str">
            <v>精神</v>
          </cell>
          <cell r="G378" t="str">
            <v>深圳市坪山区妇幼保健院：精神发育迟缓</v>
          </cell>
          <cell r="H378">
            <v>16620832047</v>
          </cell>
          <cell r="I378" t="str">
            <v>440307202011234530</v>
          </cell>
        </row>
        <row r="378">
          <cell r="K378">
            <v>50000</v>
          </cell>
        </row>
        <row r="378">
          <cell r="W378">
            <v>0</v>
          </cell>
          <cell r="X378">
            <v>50000</v>
          </cell>
          <cell r="Y378" t="str">
            <v>深圳市坪山新区兰田路3002号</v>
          </cell>
          <cell r="Z378" t="str">
            <v>李雪</v>
          </cell>
        </row>
        <row r="379">
          <cell r="A379" t="str">
            <v>郭子琪</v>
          </cell>
          <cell r="B379">
            <v>7</v>
          </cell>
          <cell r="C379" t="str">
            <v>马峦</v>
          </cell>
          <cell r="D379" t="str">
            <v>坪环</v>
          </cell>
          <cell r="E379" t="str">
            <v>男</v>
          </cell>
          <cell r="F379" t="str">
            <v>多重</v>
          </cell>
          <cell r="G379" t="str">
            <v>言语四级;肢体四级;智力三级;</v>
          </cell>
          <cell r="H379">
            <v>18902467457</v>
          </cell>
          <cell r="I379" t="str">
            <v>42130220151223517X73</v>
          </cell>
        </row>
        <row r="379">
          <cell r="K379">
            <v>40000</v>
          </cell>
        </row>
        <row r="379">
          <cell r="W379">
            <v>0</v>
          </cell>
          <cell r="X379">
            <v>40000</v>
          </cell>
          <cell r="Y379" t="str">
            <v>京基御景印象家园四期2栋E座1202</v>
          </cell>
          <cell r="Z379" t="str">
            <v>郭中俊</v>
          </cell>
        </row>
        <row r="380">
          <cell r="A380" t="str">
            <v>罗明启</v>
          </cell>
          <cell r="B380">
            <v>2</v>
          </cell>
          <cell r="C380" t="str">
            <v>坪山</v>
          </cell>
          <cell r="D380" t="str">
            <v>新和</v>
          </cell>
          <cell r="E380" t="str">
            <v>男</v>
          </cell>
          <cell r="F380" t="str">
            <v>智力</v>
          </cell>
          <cell r="G380" t="str">
            <v>深圳市龙岗妇幼保健院：发育迟滞</v>
          </cell>
          <cell r="H380">
            <v>15919756570</v>
          </cell>
          <cell r="I380" t="str">
            <v>440307202010284595</v>
          </cell>
          <cell r="J380" t="str">
            <v>深圳市爱加爱儿童发展有限公司</v>
          </cell>
          <cell r="K380">
            <v>50000</v>
          </cell>
        </row>
        <row r="380">
          <cell r="Q380">
            <v>5380</v>
          </cell>
          <cell r="R380">
            <v>5340</v>
          </cell>
          <cell r="S380">
            <v>4480</v>
          </cell>
          <cell r="T380">
            <v>5520</v>
          </cell>
          <cell r="U380">
            <v>6560</v>
          </cell>
        </row>
        <row r="380">
          <cell r="W380">
            <v>27280</v>
          </cell>
          <cell r="X380">
            <v>22720</v>
          </cell>
          <cell r="Y380" t="str">
            <v>广东省深圳市坪山区兰竹西路36号深城投·中心公馆3栋A座11A</v>
          </cell>
          <cell r="Z380" t="str">
            <v>罗拥军</v>
          </cell>
        </row>
        <row r="381">
          <cell r="A381" t="str">
            <v>潘宥淇</v>
          </cell>
          <cell r="B381">
            <v>4</v>
          </cell>
          <cell r="C381" t="str">
            <v>坪山</v>
          </cell>
          <cell r="D381" t="str">
            <v>六联</v>
          </cell>
          <cell r="E381" t="str">
            <v>男</v>
          </cell>
          <cell r="F381" t="str">
            <v>智力</v>
          </cell>
          <cell r="G381" t="str">
            <v>北京中医药大学深圳医院（龙岗）：发育迟滞（全面发育迟缓）</v>
          </cell>
          <cell r="H381">
            <v>18813989282</v>
          </cell>
          <cell r="I381" t="str">
            <v>440307201902094557</v>
          </cell>
          <cell r="J381" t="str">
            <v>深圳市爱加爱儿童发展有限公司</v>
          </cell>
          <cell r="K381">
            <v>50000</v>
          </cell>
        </row>
        <row r="381">
          <cell r="R381">
            <v>1950</v>
          </cell>
          <cell r="S381">
            <v>2100</v>
          </cell>
          <cell r="T381">
            <v>2850</v>
          </cell>
          <cell r="U381">
            <v>2550</v>
          </cell>
        </row>
        <row r="381">
          <cell r="W381">
            <v>9450</v>
          </cell>
          <cell r="X381">
            <v>40550</v>
          </cell>
          <cell r="Y381" t="str">
            <v>坪山区沿河路1号坪山高级中学</v>
          </cell>
          <cell r="Z381" t="str">
            <v>潘火明</v>
          </cell>
        </row>
        <row r="382">
          <cell r="A382" t="str">
            <v>叶彦君</v>
          </cell>
          <cell r="B382">
            <v>14</v>
          </cell>
          <cell r="C382" t="str">
            <v>坪山</v>
          </cell>
          <cell r="D382" t="str">
            <v>新和</v>
          </cell>
          <cell r="E382" t="str">
            <v>女</v>
          </cell>
          <cell r="F382" t="str">
            <v>智力</v>
          </cell>
          <cell r="G382" t="str">
            <v>肆级</v>
          </cell>
          <cell r="H382">
            <v>13927422005</v>
          </cell>
          <cell r="I382" t="str">
            <v>44030820081130222854</v>
          </cell>
          <cell r="J382" t="str">
            <v>深圳市祈星健康管理有限公司</v>
          </cell>
          <cell r="K382">
            <v>40000</v>
          </cell>
        </row>
        <row r="382">
          <cell r="Q382">
            <v>8700</v>
          </cell>
          <cell r="R382">
            <v>12235</v>
          </cell>
          <cell r="S382">
            <v>8745</v>
          </cell>
          <cell r="T382">
            <v>2745</v>
          </cell>
          <cell r="U382">
            <v>3660</v>
          </cell>
        </row>
        <row r="382">
          <cell r="W382">
            <v>36085</v>
          </cell>
          <cell r="X382">
            <v>3915</v>
          </cell>
          <cell r="Y382" t="str">
            <v>招商花园5栋A座2105</v>
          </cell>
          <cell r="Z382" t="str">
            <v>邓小琴</v>
          </cell>
        </row>
        <row r="383">
          <cell r="A383" t="str">
            <v>彭子俞</v>
          </cell>
          <cell r="B383">
            <v>4</v>
          </cell>
          <cell r="C383" t="str">
            <v>马峦</v>
          </cell>
          <cell r="D383" t="str">
            <v>沙坣</v>
          </cell>
          <cell r="E383" t="str">
            <v>女</v>
          </cell>
          <cell r="F383" t="str">
            <v>言语</v>
          </cell>
          <cell r="G383" t="str">
            <v>深圳市坪山区妇幼保健院：言语和语言发育障碍</v>
          </cell>
          <cell r="H383">
            <v>13713989662</v>
          </cell>
          <cell r="I383" t="str">
            <v>440307201810214523</v>
          </cell>
          <cell r="J383" t="str">
            <v>丰翼教育科技（深圳）有限公司</v>
          </cell>
          <cell r="K383">
            <v>50000</v>
          </cell>
        </row>
        <row r="383">
          <cell r="Q383">
            <v>6000</v>
          </cell>
          <cell r="R383">
            <v>16500</v>
          </cell>
          <cell r="S383">
            <v>1800</v>
          </cell>
          <cell r="T383">
            <v>2700</v>
          </cell>
        </row>
        <row r="383">
          <cell r="W383">
            <v>27000</v>
          </cell>
          <cell r="X383">
            <v>23000</v>
          </cell>
          <cell r="Y383" t="str">
            <v>深圳市坪山区坪山街道沙坣社区龙兴龙新路33号</v>
          </cell>
          <cell r="Z383" t="str">
            <v>彭健青</v>
          </cell>
        </row>
        <row r="384">
          <cell r="A384" t="str">
            <v>陈茂坤</v>
          </cell>
          <cell r="B384">
            <v>2</v>
          </cell>
          <cell r="C384" t="str">
            <v>碧岭</v>
          </cell>
          <cell r="D384" t="str">
            <v>汤坑</v>
          </cell>
          <cell r="E384" t="str">
            <v>男</v>
          </cell>
          <cell r="F384" t="str">
            <v>智力</v>
          </cell>
          <cell r="G384" t="str">
            <v>深圳市宝安区妇幼保健院：全面发育迟缓</v>
          </cell>
          <cell r="H384">
            <v>13689552791</v>
          </cell>
          <cell r="I384" t="str">
            <v>440304202010240390</v>
          </cell>
          <cell r="J384" t="str">
            <v>百灵鸟幼儿早期教育（深圳）有限公司；深圳市智慧树儿童能力发展有限公司</v>
          </cell>
          <cell r="K384">
            <v>50000</v>
          </cell>
        </row>
        <row r="384">
          <cell r="R384">
            <v>5030</v>
          </cell>
        </row>
        <row r="384">
          <cell r="T384">
            <v>22430</v>
          </cell>
          <cell r="U384">
            <v>10590</v>
          </cell>
        </row>
        <row r="384">
          <cell r="W384">
            <v>38050</v>
          </cell>
          <cell r="X384">
            <v>11950</v>
          </cell>
          <cell r="Y384" t="str">
            <v>广东省深圳市坪山区碧沙北路27号凤凰公馆2栋A座4601</v>
          </cell>
          <cell r="Z384" t="str">
            <v>石兰</v>
          </cell>
        </row>
        <row r="385">
          <cell r="A385" t="str">
            <v>蔡旭洋</v>
          </cell>
          <cell r="B385">
            <v>7</v>
          </cell>
          <cell r="C385" t="str">
            <v>龙田</v>
          </cell>
          <cell r="D385" t="str">
            <v>龙田</v>
          </cell>
          <cell r="E385" t="str">
            <v>男</v>
          </cell>
          <cell r="F385" t="str">
            <v>精神</v>
          </cell>
          <cell r="G385" t="str">
            <v>肆级</v>
          </cell>
          <cell r="H385">
            <v>13682443435</v>
          </cell>
          <cell r="I385" t="str">
            <v>44030720150823271264</v>
          </cell>
        </row>
        <row r="385">
          <cell r="K385">
            <v>40000</v>
          </cell>
        </row>
        <row r="385">
          <cell r="W385">
            <v>0</v>
          </cell>
          <cell r="X385">
            <v>40000</v>
          </cell>
          <cell r="Y385" t="str">
            <v>坪山街道办事处公园路69号110室</v>
          </cell>
          <cell r="Z385" t="str">
            <v>严倩</v>
          </cell>
        </row>
        <row r="386">
          <cell r="A386" t="str">
            <v>谢庆洋</v>
          </cell>
          <cell r="B386">
            <v>1</v>
          </cell>
          <cell r="C386" t="str">
            <v>坪山</v>
          </cell>
          <cell r="D386" t="str">
            <v>新和</v>
          </cell>
          <cell r="E386" t="str">
            <v>男</v>
          </cell>
          <cell r="F386" t="str">
            <v>言语</v>
          </cell>
          <cell r="G386" t="str">
            <v>深圳市坪山区妇幼保健院：言语和语言发育障碍</v>
          </cell>
          <cell r="H386">
            <v>18826406802</v>
          </cell>
          <cell r="I386" t="str">
            <v>440307202107064572</v>
          </cell>
          <cell r="J386" t="str">
            <v>深圳市龙岗区妇幼保健院</v>
          </cell>
          <cell r="K386">
            <v>50000</v>
          </cell>
        </row>
        <row r="386">
          <cell r="Q386">
            <v>1910</v>
          </cell>
          <cell r="R386">
            <v>7260</v>
          </cell>
          <cell r="S386">
            <v>5850</v>
          </cell>
        </row>
        <row r="386">
          <cell r="W386">
            <v>15020</v>
          </cell>
          <cell r="X386">
            <v>34980</v>
          </cell>
          <cell r="Y386" t="str">
            <v>广东省深圳市坪山区兰竹西路36号深城投·中心公馆8栋A座12B</v>
          </cell>
          <cell r="Z386" t="str">
            <v>谢世发</v>
          </cell>
        </row>
        <row r="387">
          <cell r="A387" t="str">
            <v>李芷溪</v>
          </cell>
          <cell r="B387">
            <v>1</v>
          </cell>
          <cell r="C387" t="str">
            <v>龙田</v>
          </cell>
          <cell r="D387" t="str">
            <v>老坑</v>
          </cell>
          <cell r="E387" t="str">
            <v>女</v>
          </cell>
          <cell r="F387" t="str">
            <v>智力</v>
          </cell>
          <cell r="G387" t="str">
            <v>深圳市妇幼保健院：全面发育迟缓</v>
          </cell>
          <cell r="H387">
            <v>13713640646</v>
          </cell>
          <cell r="I387" t="str">
            <v>440307202112284529</v>
          </cell>
        </row>
        <row r="387">
          <cell r="K387">
            <v>50000</v>
          </cell>
        </row>
        <row r="387">
          <cell r="W387">
            <v>0</v>
          </cell>
          <cell r="X387">
            <v>50000</v>
          </cell>
          <cell r="Y387" t="str">
            <v>龙田街道老坑社区光祖南路1号中粮一品澜山花园6栋2402</v>
          </cell>
          <cell r="Z387" t="str">
            <v>陆丹</v>
          </cell>
        </row>
        <row r="388">
          <cell r="A388" t="str">
            <v>朱高丽</v>
          </cell>
          <cell r="B388">
            <v>8</v>
          </cell>
          <cell r="C388" t="str">
            <v>石井</v>
          </cell>
          <cell r="D388" t="str">
            <v>石井</v>
          </cell>
          <cell r="E388" t="str">
            <v>女</v>
          </cell>
          <cell r="F388" t="str">
            <v>智力</v>
          </cell>
          <cell r="G388" t="str">
            <v>贰级</v>
          </cell>
          <cell r="H388">
            <v>13641433273</v>
          </cell>
          <cell r="I388" t="str">
            <v>44030720141104212X52</v>
          </cell>
          <cell r="J388" t="str">
            <v>深圳市爱加爱儿童发展有限公司</v>
          </cell>
          <cell r="K388">
            <v>50000</v>
          </cell>
        </row>
        <row r="388">
          <cell r="Q388">
            <v>3300</v>
          </cell>
          <cell r="R388">
            <v>6900</v>
          </cell>
        </row>
        <row r="388">
          <cell r="T388">
            <v>2850</v>
          </cell>
          <cell r="U388">
            <v>1800</v>
          </cell>
        </row>
        <row r="388">
          <cell r="W388">
            <v>14850</v>
          </cell>
          <cell r="X388">
            <v>35150</v>
          </cell>
          <cell r="Y388" t="str">
            <v>石井村望牛岗</v>
          </cell>
          <cell r="Z388" t="str">
            <v>高健焕</v>
          </cell>
        </row>
        <row r="389">
          <cell r="A389" t="str">
            <v>施锦辉</v>
          </cell>
          <cell r="B389">
            <v>4</v>
          </cell>
          <cell r="C389" t="str">
            <v>马峦</v>
          </cell>
          <cell r="D389" t="str">
            <v>坪环</v>
          </cell>
          <cell r="E389" t="str">
            <v>男</v>
          </cell>
          <cell r="F389" t="str">
            <v>言语</v>
          </cell>
          <cell r="G389" t="str">
            <v>深圳市龙华区妇幼保健院：构音障碍</v>
          </cell>
          <cell r="H389">
            <v>18575521687</v>
          </cell>
          <cell r="I389" t="str">
            <v>361127201903064232</v>
          </cell>
          <cell r="J389" t="str">
            <v>深圳市爱加爱儿童发展有限公司</v>
          </cell>
          <cell r="K389">
            <v>50000</v>
          </cell>
        </row>
        <row r="389">
          <cell r="Q389">
            <v>900</v>
          </cell>
          <cell r="R389">
            <v>3150</v>
          </cell>
          <cell r="S389">
            <v>4180</v>
          </cell>
          <cell r="T389">
            <v>6480</v>
          </cell>
          <cell r="U389">
            <v>9000</v>
          </cell>
        </row>
        <row r="389">
          <cell r="W389">
            <v>23710</v>
          </cell>
          <cell r="X389">
            <v>26290</v>
          </cell>
          <cell r="Y389" t="str">
            <v>心海城（一期）07地块1栋1908</v>
          </cell>
          <cell r="Z389" t="str">
            <v>施广华</v>
          </cell>
        </row>
        <row r="390">
          <cell r="A390" t="str">
            <v>陈语桐</v>
          </cell>
          <cell r="B390">
            <v>2</v>
          </cell>
          <cell r="C390" t="str">
            <v>马峦</v>
          </cell>
          <cell r="D390" t="str">
            <v>坪环</v>
          </cell>
          <cell r="E390" t="str">
            <v>女</v>
          </cell>
          <cell r="F390" t="str">
            <v>精神</v>
          </cell>
          <cell r="G390" t="str">
            <v>深圳市儿童医院:孤独症谱系障碍</v>
          </cell>
          <cell r="H390">
            <v>15813801538</v>
          </cell>
          <cell r="I390" t="str">
            <v>440307202103244568</v>
          </cell>
          <cell r="J390" t="str">
            <v>深圳市爱加爱儿童发展有限公司</v>
          </cell>
          <cell r="K390">
            <v>50000</v>
          </cell>
        </row>
        <row r="390">
          <cell r="S390">
            <v>6880</v>
          </cell>
          <cell r="T390">
            <v>9550</v>
          </cell>
          <cell r="U390">
            <v>10300</v>
          </cell>
        </row>
        <row r="390">
          <cell r="W390">
            <v>26730</v>
          </cell>
          <cell r="X390">
            <v>23270</v>
          </cell>
          <cell r="Y390" t="str">
            <v>坪环居委会坪环十五巷5号</v>
          </cell>
          <cell r="Z390" t="str">
            <v>黎洁玲</v>
          </cell>
        </row>
        <row r="391">
          <cell r="A391" t="str">
            <v>谢灿微</v>
          </cell>
          <cell r="B391">
            <v>1</v>
          </cell>
          <cell r="C391" t="str">
            <v>龙田</v>
          </cell>
          <cell r="D391" t="str">
            <v>竹坑</v>
          </cell>
          <cell r="E391" t="str">
            <v>女</v>
          </cell>
          <cell r="F391" t="str">
            <v>言语、肢体</v>
          </cell>
          <cell r="G391" t="str">
            <v>深圳市萨米医疗中心：运动障碍；言语和语言发育障碍</v>
          </cell>
          <cell r="H391">
            <v>18588267279</v>
          </cell>
          <cell r="I391" t="str">
            <v>440303202104300140</v>
          </cell>
        </row>
        <row r="391">
          <cell r="K391">
            <v>50000</v>
          </cell>
        </row>
        <row r="391">
          <cell r="W391">
            <v>0</v>
          </cell>
          <cell r="X391">
            <v>50000</v>
          </cell>
          <cell r="Y391" t="str">
            <v>竹坑社区居民委员会兰景中路8号</v>
          </cell>
          <cell r="Z391" t="str">
            <v>谢盟</v>
          </cell>
        </row>
        <row r="392">
          <cell r="A392" t="str">
            <v>龙思邑</v>
          </cell>
          <cell r="B392">
            <v>9</v>
          </cell>
          <cell r="C392" t="str">
            <v>龙田</v>
          </cell>
          <cell r="D392" t="str">
            <v>南布</v>
          </cell>
          <cell r="E392" t="str">
            <v>男</v>
          </cell>
          <cell r="F392" t="str">
            <v>精神</v>
          </cell>
          <cell r="G392" t="str">
            <v>贰级</v>
          </cell>
          <cell r="H392">
            <v>15989508132</v>
          </cell>
          <cell r="I392" t="str">
            <v>44088320140109331462</v>
          </cell>
        </row>
        <row r="392">
          <cell r="K392">
            <v>50000</v>
          </cell>
        </row>
        <row r="392">
          <cell r="W392">
            <v>0</v>
          </cell>
          <cell r="X392">
            <v>50000</v>
          </cell>
          <cell r="Y392" t="str">
            <v> 广东省深圳市坪山区大工业区金牛西路燕子岭生活区2栋110室</v>
          </cell>
          <cell r="Z392" t="str">
            <v>杨静</v>
          </cell>
        </row>
        <row r="393">
          <cell r="A393" t="str">
            <v>岳辰暄</v>
          </cell>
          <cell r="B393">
            <v>4</v>
          </cell>
          <cell r="C393" t="str">
            <v>龙田</v>
          </cell>
          <cell r="D393" t="str">
            <v>竹坑</v>
          </cell>
          <cell r="E393" t="str">
            <v>男</v>
          </cell>
          <cell r="F393" t="str">
            <v>精神</v>
          </cell>
          <cell r="G393" t="str">
            <v>深圳市龙岗区妇幼保健院：儿童孤独症</v>
          </cell>
          <cell r="H393">
            <v>17876858096</v>
          </cell>
          <cell r="I393" t="str">
            <v>440307201906020037</v>
          </cell>
          <cell r="J393" t="str">
            <v>深圳市天之骄康复服务有限公司；深圳市海豚湾融合康复发展有限公司</v>
          </cell>
          <cell r="K393">
            <v>50000</v>
          </cell>
        </row>
        <row r="393">
          <cell r="R393">
            <v>11780</v>
          </cell>
          <cell r="S393">
            <v>1760</v>
          </cell>
          <cell r="T393">
            <v>1540</v>
          </cell>
          <cell r="U393">
            <v>1980</v>
          </cell>
        </row>
        <row r="393">
          <cell r="W393">
            <v>17060</v>
          </cell>
          <cell r="X393">
            <v>32940</v>
          </cell>
          <cell r="Y393" t="str">
            <v>广东省深圳市坪山区坪河北路2号坪河雅苑东区1栋E座1101</v>
          </cell>
          <cell r="Z393" t="str">
            <v>杨军</v>
          </cell>
        </row>
        <row r="394">
          <cell r="A394" t="str">
            <v>吕秋白</v>
          </cell>
          <cell r="B394">
            <v>2</v>
          </cell>
          <cell r="C394" t="str">
            <v>龙田</v>
          </cell>
          <cell r="D394" t="str">
            <v>老坑</v>
          </cell>
          <cell r="E394" t="str">
            <v>男</v>
          </cell>
          <cell r="F394" t="str">
            <v>肢体</v>
          </cell>
          <cell r="G394" t="str">
            <v>深圳市龙岗区中心医院：异常步态、舟骨下移、拇指外翻</v>
          </cell>
          <cell r="H394">
            <v>13590422254</v>
          </cell>
          <cell r="I394" t="str">
            <v>440307202107134550</v>
          </cell>
          <cell r="J394" t="str">
            <v>深圳市龙岗中心医院</v>
          </cell>
          <cell r="K394">
            <v>50000</v>
          </cell>
        </row>
        <row r="394">
          <cell r="S394">
            <v>4688</v>
          </cell>
        </row>
        <row r="394">
          <cell r="W394">
            <v>4688</v>
          </cell>
          <cell r="X394">
            <v>45312</v>
          </cell>
          <cell r="Y394" t="str">
            <v>坪山区大工业区翠景路15号</v>
          </cell>
          <cell r="Z394" t="str">
            <v>李泽霞</v>
          </cell>
        </row>
        <row r="395">
          <cell r="A395" t="str">
            <v>袁艺麒</v>
          </cell>
          <cell r="B395">
            <v>2</v>
          </cell>
          <cell r="C395" t="str">
            <v>坪山</v>
          </cell>
          <cell r="D395" t="str">
            <v>新和</v>
          </cell>
          <cell r="E395" t="str">
            <v>男</v>
          </cell>
          <cell r="F395" t="str">
            <v>言语</v>
          </cell>
          <cell r="G395" t="str">
            <v>深圳市妇幼保健院：语言发育迟缓</v>
          </cell>
          <cell r="H395">
            <v>18781852944</v>
          </cell>
          <cell r="I395" t="str">
            <v>440307202106094550</v>
          </cell>
          <cell r="J395" t="str">
            <v>深圳市爱加爱儿童发展有限公司</v>
          </cell>
          <cell r="K395">
            <v>50000</v>
          </cell>
        </row>
        <row r="395">
          <cell r="R395">
            <v>5250</v>
          </cell>
          <cell r="S395">
            <v>4500</v>
          </cell>
          <cell r="T395">
            <v>6000</v>
          </cell>
          <cell r="U395">
            <v>8850</v>
          </cell>
        </row>
        <row r="395">
          <cell r="W395">
            <v>24600</v>
          </cell>
          <cell r="X395">
            <v>25400</v>
          </cell>
          <cell r="Y395" t="str">
            <v>坪山区财富城一期2栋A单元25D</v>
          </cell>
          <cell r="Z395" t="str">
            <v>刘克荻</v>
          </cell>
        </row>
        <row r="396">
          <cell r="A396" t="str">
            <v>吴宗泽</v>
          </cell>
          <cell r="B396">
            <v>2</v>
          </cell>
          <cell r="C396" t="str">
            <v>石井</v>
          </cell>
          <cell r="D396" t="str">
            <v>田头</v>
          </cell>
          <cell r="E396" t="str">
            <v>男</v>
          </cell>
          <cell r="F396" t="str">
            <v>言语、智力</v>
          </cell>
          <cell r="G396" t="str">
            <v>深圳市龙岗妇幼保健院：发育迟滞</v>
          </cell>
          <cell r="H396" t="str">
            <v>15920012618</v>
          </cell>
          <cell r="I396" t="str">
            <v>440307202101084513</v>
          </cell>
          <cell r="J396" t="str">
            <v>深圳市龙岗区妇幼保健院</v>
          </cell>
          <cell r="K396">
            <v>50000</v>
          </cell>
        </row>
        <row r="396">
          <cell r="R396">
            <v>3060</v>
          </cell>
        </row>
        <row r="396">
          <cell r="T396">
            <v>8940</v>
          </cell>
          <cell r="U396">
            <v>14420</v>
          </cell>
        </row>
        <row r="396">
          <cell r="W396">
            <v>26420</v>
          </cell>
          <cell r="X396">
            <v>23580</v>
          </cell>
          <cell r="Y396" t="str">
            <v>坪山区石井街道办事处田头社区居民委员会上村四巷10号</v>
          </cell>
          <cell r="Z396" t="str">
            <v>吴国威</v>
          </cell>
        </row>
        <row r="397">
          <cell r="A397" t="str">
            <v>李昕泽</v>
          </cell>
          <cell r="B397">
            <v>2</v>
          </cell>
          <cell r="C397" t="str">
            <v>马峦</v>
          </cell>
          <cell r="D397" t="str">
            <v>坪环</v>
          </cell>
          <cell r="E397" t="str">
            <v>男</v>
          </cell>
          <cell r="F397" t="str">
            <v>言语、肢体</v>
          </cell>
          <cell r="G397" t="str">
            <v>深圳市坪山区妇幼保健院：言语和语言发育障碍、运动障碍</v>
          </cell>
          <cell r="H397">
            <v>13554794601</v>
          </cell>
          <cell r="I397" t="str">
            <v>440307202107054518</v>
          </cell>
          <cell r="J397" t="str">
            <v>深圳市龙岗区妇幼保健院;深圳市爱加爱儿童发展有限公司</v>
          </cell>
          <cell r="K397">
            <v>50000</v>
          </cell>
        </row>
        <row r="397">
          <cell r="R397">
            <v>4820</v>
          </cell>
          <cell r="S397">
            <v>4460</v>
          </cell>
          <cell r="T397">
            <v>4800</v>
          </cell>
          <cell r="U397">
            <v>6520</v>
          </cell>
        </row>
        <row r="397">
          <cell r="W397">
            <v>20600</v>
          </cell>
          <cell r="X397">
            <v>29400</v>
          </cell>
          <cell r="Y397" t="str">
            <v>心海城（一期）07地块1栋2501</v>
          </cell>
          <cell r="Z397" t="str">
            <v>罗惠慈</v>
          </cell>
        </row>
        <row r="398">
          <cell r="A398" t="str">
            <v>唐彧卉</v>
          </cell>
          <cell r="B398">
            <v>3</v>
          </cell>
          <cell r="C398" t="str">
            <v>马峦</v>
          </cell>
          <cell r="D398" t="str">
            <v>沙坣</v>
          </cell>
          <cell r="E398" t="str">
            <v>女</v>
          </cell>
          <cell r="F398" t="str">
            <v>言语</v>
          </cell>
          <cell r="G398" t="str">
            <v>深圳市妇幼保健院：语言发育迟缓</v>
          </cell>
          <cell r="H398">
            <v>18575589226</v>
          </cell>
          <cell r="I398" t="str">
            <v>440307202007194564</v>
          </cell>
          <cell r="J398" t="str">
            <v>深圳市爱加爱儿童发展有限公司</v>
          </cell>
          <cell r="K398">
            <v>50000</v>
          </cell>
        </row>
        <row r="398">
          <cell r="R398">
            <v>3900</v>
          </cell>
          <cell r="S398">
            <v>4290</v>
          </cell>
          <cell r="T398">
            <v>1690</v>
          </cell>
          <cell r="U398">
            <v>2210</v>
          </cell>
        </row>
        <row r="398">
          <cell r="W398">
            <v>12090</v>
          </cell>
          <cell r="X398">
            <v>37910</v>
          </cell>
          <cell r="Y398" t="str">
            <v>广东省深圳市坪山区坪山比亚迪路3001号</v>
          </cell>
          <cell r="Z398" t="str">
            <v>王玲芝</v>
          </cell>
        </row>
        <row r="399">
          <cell r="A399" t="str">
            <v>伍杰麟</v>
          </cell>
          <cell r="B399">
            <v>6</v>
          </cell>
          <cell r="C399" t="str">
            <v>龙田</v>
          </cell>
          <cell r="D399" t="str">
            <v>南布</v>
          </cell>
          <cell r="E399" t="str">
            <v>男</v>
          </cell>
          <cell r="F399" t="str">
            <v>精神、智力</v>
          </cell>
          <cell r="G399" t="str">
            <v>深圳市龙岗妇幼保健院:儿童孤独症、智力低下</v>
          </cell>
          <cell r="H399">
            <v>13829934356</v>
          </cell>
          <cell r="I399" t="str">
            <v>360982201612300458</v>
          </cell>
          <cell r="J399" t="str">
            <v>深圳市蒙恩爱特儿康复有限公司</v>
          </cell>
          <cell r="K399">
            <v>50000</v>
          </cell>
        </row>
        <row r="399">
          <cell r="R399">
            <v>10500</v>
          </cell>
          <cell r="S399">
            <v>6600</v>
          </cell>
          <cell r="T399">
            <v>8700</v>
          </cell>
          <cell r="U399">
            <v>11250</v>
          </cell>
        </row>
        <row r="399">
          <cell r="W399">
            <v>37050</v>
          </cell>
          <cell r="X399">
            <v>12950</v>
          </cell>
          <cell r="Y399" t="str">
            <v>坪山区坪山街道南布社区恩达路8号</v>
          </cell>
          <cell r="Z399" t="str">
            <v>伍林辉</v>
          </cell>
        </row>
        <row r="400">
          <cell r="A400" t="str">
            <v>陈宇凡</v>
          </cell>
          <cell r="B400">
            <v>4</v>
          </cell>
          <cell r="C400" t="str">
            <v>坪山</v>
          </cell>
          <cell r="D400" t="str">
            <v>新和</v>
          </cell>
          <cell r="E400" t="str">
            <v>男</v>
          </cell>
          <cell r="F400" t="str">
            <v>精神</v>
          </cell>
          <cell r="G400" t="str">
            <v>深圳市儿童医院：孤独症谱系障碍</v>
          </cell>
          <cell r="H400">
            <v>13428996971</v>
          </cell>
          <cell r="I400" t="str">
            <v>440307201907284552</v>
          </cell>
          <cell r="J400" t="str">
            <v>深圳市康宁医院；深圳市蒙恩爱特儿康复有限公司;深圳市祈星健康管理有限公司</v>
          </cell>
          <cell r="K400">
            <v>50000</v>
          </cell>
        </row>
        <row r="400">
          <cell r="R400">
            <v>3660</v>
          </cell>
          <cell r="S400">
            <v>5012</v>
          </cell>
          <cell r="T400">
            <v>3650</v>
          </cell>
          <cell r="U400">
            <v>11605</v>
          </cell>
        </row>
        <row r="400">
          <cell r="W400">
            <v>23927</v>
          </cell>
          <cell r="X400">
            <v>26073</v>
          </cell>
          <cell r="Y400" t="str">
            <v>广东省深圳市坪山区行政二路10号万科金域缇香1栋2102</v>
          </cell>
          <cell r="Z400" t="str">
            <v>陈勇</v>
          </cell>
        </row>
        <row r="401">
          <cell r="A401" t="str">
            <v>骆以宁</v>
          </cell>
          <cell r="B401">
            <v>0</v>
          </cell>
          <cell r="C401" t="str">
            <v>马峦</v>
          </cell>
          <cell r="D401" t="str">
            <v>坪环</v>
          </cell>
          <cell r="E401" t="str">
            <v>女</v>
          </cell>
          <cell r="F401" t="str">
            <v>肢体</v>
          </cell>
          <cell r="G401" t="str">
            <v>深圳市龙岗区妇幼保健院：发育迟滞</v>
          </cell>
          <cell r="H401">
            <v>18200988787</v>
          </cell>
          <cell r="I401" t="str">
            <v>440307202305044564</v>
          </cell>
          <cell r="J401" t="str">
            <v>深圳市龙岗区妇幼保健院；深圳市大鹏新区妇幼保健院</v>
          </cell>
          <cell r="K401">
            <v>50000</v>
          </cell>
        </row>
        <row r="401">
          <cell r="R401">
            <v>1800</v>
          </cell>
          <cell r="S401">
            <v>4115.77</v>
          </cell>
        </row>
        <row r="401">
          <cell r="U401">
            <v>5722.73</v>
          </cell>
        </row>
        <row r="401">
          <cell r="W401">
            <v>11638.5</v>
          </cell>
          <cell r="X401">
            <v>38361.5</v>
          </cell>
          <cell r="Y401" t="str">
            <v>坪山区牛昌路5号京基御景印象家园一期1栋F座601</v>
          </cell>
          <cell r="Z401" t="str">
            <v>  骆志云</v>
          </cell>
        </row>
        <row r="402">
          <cell r="A402" t="str">
            <v>柯旋怡</v>
          </cell>
          <cell r="B402">
            <v>1</v>
          </cell>
          <cell r="C402" t="str">
            <v>坪山</v>
          </cell>
          <cell r="D402" t="str">
            <v>新和</v>
          </cell>
          <cell r="E402" t="str">
            <v>女</v>
          </cell>
          <cell r="F402" t="str">
            <v>多重</v>
          </cell>
          <cell r="G402" t="str">
            <v>深圳市龙岗区妇幼保健院：全面发育迟滞</v>
          </cell>
          <cell r="H402">
            <v>13570812075</v>
          </cell>
          <cell r="I402" t="str">
            <v>440307202204100061</v>
          </cell>
        </row>
        <row r="402">
          <cell r="K402">
            <v>50000</v>
          </cell>
        </row>
        <row r="402">
          <cell r="W402">
            <v>0</v>
          </cell>
          <cell r="X402">
            <v>50000</v>
          </cell>
          <cell r="Y402" t="str">
            <v>坪山区和强路8号财富城（一期）1栋A单元34E</v>
          </cell>
          <cell r="Z402" t="str">
            <v>蒋爱丽</v>
          </cell>
        </row>
        <row r="403">
          <cell r="A403" t="str">
            <v>王骞</v>
          </cell>
          <cell r="B403">
            <v>5</v>
          </cell>
          <cell r="C403" t="str">
            <v>龙田</v>
          </cell>
          <cell r="D403" t="str">
            <v>竹坑</v>
          </cell>
          <cell r="E403" t="str">
            <v>女</v>
          </cell>
          <cell r="F403" t="str">
            <v>精神</v>
          </cell>
          <cell r="G403" t="str">
            <v>贰级</v>
          </cell>
          <cell r="H403">
            <v>18680305790</v>
          </cell>
          <cell r="I403" t="str">
            <v>44030720180520452362</v>
          </cell>
          <cell r="J403" t="str">
            <v>深圳龙城医院</v>
          </cell>
          <cell r="K403">
            <v>50000</v>
          </cell>
        </row>
        <row r="403">
          <cell r="S403">
            <v>9665</v>
          </cell>
          <cell r="T403">
            <v>3350</v>
          </cell>
        </row>
        <row r="403">
          <cell r="W403">
            <v>13015</v>
          </cell>
          <cell r="X403">
            <v>36985</v>
          </cell>
          <cell r="Y403" t="str">
            <v>聚龙花园二期5栋0220房</v>
          </cell>
          <cell r="Z403" t="str">
            <v>占筱</v>
          </cell>
        </row>
        <row r="404">
          <cell r="A404" t="str">
            <v>李泽平</v>
          </cell>
          <cell r="B404">
            <v>2</v>
          </cell>
          <cell r="C404" t="str">
            <v>龙田</v>
          </cell>
          <cell r="D404" t="str">
            <v>竹坑</v>
          </cell>
          <cell r="E404" t="str">
            <v>男</v>
          </cell>
          <cell r="F404" t="str">
            <v>智力</v>
          </cell>
          <cell r="G404" t="str">
            <v>深圳市儿童医院：全面发育迟缓</v>
          </cell>
          <cell r="H404">
            <v>13534249335</v>
          </cell>
          <cell r="I404" t="str">
            <v>440307202105294534</v>
          </cell>
          <cell r="J404" t="str">
            <v>深圳市爱加爱儿童发展有限公司</v>
          </cell>
          <cell r="K404">
            <v>50000</v>
          </cell>
        </row>
        <row r="404">
          <cell r="R404">
            <v>880</v>
          </cell>
          <cell r="S404">
            <v>6050</v>
          </cell>
          <cell r="T404">
            <v>5840</v>
          </cell>
          <cell r="U404">
            <v>7460</v>
          </cell>
        </row>
        <row r="404">
          <cell r="W404">
            <v>20230</v>
          </cell>
          <cell r="X404">
            <v>29770</v>
          </cell>
          <cell r="Y404" t="str">
            <v>坪山区马峦南路8号天峦湖花园6栋2单元401</v>
          </cell>
          <cell r="Z404" t="str">
            <v>陈彩霞</v>
          </cell>
        </row>
        <row r="405">
          <cell r="A405" t="str">
            <v>柯贤泽</v>
          </cell>
          <cell r="B405">
            <v>1</v>
          </cell>
          <cell r="C405" t="str">
            <v>龙田</v>
          </cell>
          <cell r="D405" t="str">
            <v>竹坑</v>
          </cell>
          <cell r="E405" t="str">
            <v>男</v>
          </cell>
          <cell r="F405" t="str">
            <v>肢体</v>
          </cell>
          <cell r="G405" t="str">
            <v>深圳市坪山区妇幼保健院：运动障碍</v>
          </cell>
          <cell r="H405">
            <v>13682620283</v>
          </cell>
          <cell r="I405" t="str">
            <v>44030720220328011X</v>
          </cell>
        </row>
        <row r="405">
          <cell r="K405">
            <v>50000</v>
          </cell>
        </row>
        <row r="405">
          <cell r="W405">
            <v>0</v>
          </cell>
          <cell r="X405">
            <v>50000</v>
          </cell>
          <cell r="Y405" t="str">
            <v>龙田街道办事处竹坑社区居民委员会规划四路1号</v>
          </cell>
          <cell r="Z405" t="str">
            <v>王成成</v>
          </cell>
        </row>
        <row r="406">
          <cell r="A406" t="str">
            <v>康梓轩</v>
          </cell>
          <cell r="B406">
            <v>1</v>
          </cell>
          <cell r="C406" t="str">
            <v>龙田</v>
          </cell>
          <cell r="D406" t="str">
            <v>老坑</v>
          </cell>
          <cell r="E406" t="str">
            <v>男</v>
          </cell>
          <cell r="F406" t="str">
            <v>智力</v>
          </cell>
          <cell r="G406" t="str">
            <v>深圳市儿童医院：全面发育迟缓</v>
          </cell>
          <cell r="H406">
            <v>13148759098</v>
          </cell>
          <cell r="I406" t="str">
            <v>440307202108174511</v>
          </cell>
          <cell r="J406" t="str">
            <v>深圳市南山区金色年华特殊儿童干预中心</v>
          </cell>
          <cell r="K406">
            <v>50000</v>
          </cell>
        </row>
        <row r="406">
          <cell r="S406">
            <v>4500</v>
          </cell>
          <cell r="T406">
            <v>4050</v>
          </cell>
          <cell r="U406">
            <v>9600</v>
          </cell>
        </row>
        <row r="406">
          <cell r="W406">
            <v>18150</v>
          </cell>
          <cell r="X406">
            <v>31850</v>
          </cell>
          <cell r="Y406" t="str">
            <v>坪山区兰景北路2001号中粮一品澜山花园3栋3203房</v>
          </cell>
          <cell r="Z406" t="str">
            <v>杨艳</v>
          </cell>
        </row>
        <row r="407">
          <cell r="A407" t="str">
            <v>饶彦博</v>
          </cell>
          <cell r="B407">
            <v>5</v>
          </cell>
          <cell r="C407" t="str">
            <v>马峦</v>
          </cell>
          <cell r="D407" t="str">
            <v>坪环</v>
          </cell>
          <cell r="E407" t="str">
            <v>男</v>
          </cell>
          <cell r="F407" t="str">
            <v>精神</v>
          </cell>
          <cell r="G407" t="str">
            <v>深圳市儿童医院：孤独症谱系障碍</v>
          </cell>
          <cell r="H407">
            <v>18902312585</v>
          </cell>
          <cell r="I407" t="str">
            <v>440307201804284517</v>
          </cell>
          <cell r="J407" t="str">
            <v>深圳市康宁医院;深圳市儿童医院；深圳市蒙恩爱特儿康复有限公司</v>
          </cell>
          <cell r="K407">
            <v>50000</v>
          </cell>
        </row>
        <row r="407">
          <cell r="S407">
            <v>1800</v>
          </cell>
          <cell r="T407">
            <v>12060</v>
          </cell>
          <cell r="U407">
            <v>9840</v>
          </cell>
        </row>
        <row r="407">
          <cell r="W407">
            <v>23700</v>
          </cell>
          <cell r="X407">
            <v>26300</v>
          </cell>
          <cell r="Y407" t="str">
            <v>坪山区环兴一路2号金地朗悦花园7栋801</v>
          </cell>
          <cell r="Z407" t="str">
            <v>饶彦博</v>
          </cell>
        </row>
        <row r="408">
          <cell r="A408" t="str">
            <v>段亦可</v>
          </cell>
          <cell r="B408">
            <v>6</v>
          </cell>
          <cell r="C408" t="str">
            <v>坑梓</v>
          </cell>
          <cell r="D408" t="str">
            <v>金沙</v>
          </cell>
          <cell r="E408" t="str">
            <v>女</v>
          </cell>
          <cell r="F408" t="str">
            <v>精神</v>
          </cell>
          <cell r="G408" t="str">
            <v>深圳市坪山区妇幼保健院：童年孤独症</v>
          </cell>
          <cell r="H408">
            <v>18929324636</v>
          </cell>
          <cell r="I408" t="str">
            <v>440304201610243822</v>
          </cell>
          <cell r="J408" t="str">
            <v>深圳市星守护教育发展有限公司;亮晶晶儿童疗育（深圳）有限公司</v>
          </cell>
          <cell r="K408">
            <v>50000</v>
          </cell>
        </row>
        <row r="408">
          <cell r="S408">
            <v>7800</v>
          </cell>
          <cell r="T408">
            <v>14570</v>
          </cell>
          <cell r="U408">
            <v>5100</v>
          </cell>
        </row>
        <row r="408">
          <cell r="W408">
            <v>27470</v>
          </cell>
          <cell r="X408">
            <v>22530</v>
          </cell>
          <cell r="Y408" t="str">
            <v>广东省深圳市坪山区坪山大道6350号富士锦园1栋A座2107</v>
          </cell>
          <cell r="Z408" t="str">
            <v>李秋玉</v>
          </cell>
        </row>
        <row r="409">
          <cell r="A409" t="str">
            <v>徐嘉歆</v>
          </cell>
          <cell r="B409">
            <v>3</v>
          </cell>
          <cell r="C409" t="str">
            <v>马峦</v>
          </cell>
          <cell r="D409" t="str">
            <v>沙坣</v>
          </cell>
          <cell r="E409" t="str">
            <v>女</v>
          </cell>
          <cell r="F409" t="str">
            <v>精神</v>
          </cell>
          <cell r="G409" t="str">
            <v>深圳市龙岗区妇幼保健院：儿童孤独症</v>
          </cell>
          <cell r="H409">
            <v>18138802750</v>
          </cell>
          <cell r="I409" t="str">
            <v>440307201912254526</v>
          </cell>
          <cell r="J409" t="str">
            <v>星飞扬康教服务（深圳）有限公司</v>
          </cell>
          <cell r="K409">
            <v>50000</v>
          </cell>
        </row>
        <row r="409">
          <cell r="S409">
            <v>5770</v>
          </cell>
          <cell r="T409">
            <v>6000</v>
          </cell>
          <cell r="U409">
            <v>10390</v>
          </cell>
        </row>
        <row r="409">
          <cell r="W409">
            <v>22160</v>
          </cell>
          <cell r="X409">
            <v>27840</v>
          </cell>
          <cell r="Y409" t="str">
            <v>广东省深圳市坪山区坪山比亚迪路3001号</v>
          </cell>
          <cell r="Z409" t="str">
            <v>李影</v>
          </cell>
        </row>
        <row r="410">
          <cell r="A410" t="str">
            <v>郭程宇</v>
          </cell>
          <cell r="B410">
            <v>6</v>
          </cell>
          <cell r="C410" t="str">
            <v>马峦</v>
          </cell>
          <cell r="D410" t="str">
            <v>坪环</v>
          </cell>
          <cell r="E410" t="str">
            <v>男</v>
          </cell>
          <cell r="F410" t="str">
            <v>多重</v>
          </cell>
          <cell r="G410" t="str">
            <v>深圳市儿童医院：智力低下、运动功能障碍、言语功能障碍</v>
          </cell>
          <cell r="H410">
            <v>13760396006</v>
          </cell>
          <cell r="I410" t="str">
            <v>440307201707050612</v>
          </cell>
        </row>
        <row r="410">
          <cell r="K410">
            <v>50000</v>
          </cell>
        </row>
        <row r="410">
          <cell r="W410">
            <v>0</v>
          </cell>
          <cell r="X410">
            <v>50000</v>
          </cell>
          <cell r="Y410" t="str">
            <v>深圳市坪山区比亚迪4131号万樾府3栋一单元1504</v>
          </cell>
          <cell r="Z410" t="str">
            <v>郭俊伟</v>
          </cell>
        </row>
        <row r="411">
          <cell r="A411" t="str">
            <v>刘宇彬</v>
          </cell>
          <cell r="B411">
            <v>2</v>
          </cell>
          <cell r="C411" t="str">
            <v>坪山</v>
          </cell>
          <cell r="D411" t="str">
            <v>新和</v>
          </cell>
          <cell r="E411" t="str">
            <v>男</v>
          </cell>
          <cell r="F411" t="str">
            <v>精神</v>
          </cell>
          <cell r="G411" t="str">
            <v>深圳市儿童医院:孤独症谱系障碍</v>
          </cell>
          <cell r="H411">
            <v>15919710820</v>
          </cell>
          <cell r="I411" t="str">
            <v>440307202011054513</v>
          </cell>
          <cell r="J411" t="str">
            <v>深圳市康宁医院；深圳市龙岗区妇幼保健院</v>
          </cell>
          <cell r="K411">
            <v>50000</v>
          </cell>
        </row>
        <row r="411">
          <cell r="S411">
            <v>2675</v>
          </cell>
          <cell r="T411">
            <v>4420</v>
          </cell>
          <cell r="U411">
            <v>5720</v>
          </cell>
        </row>
        <row r="411">
          <cell r="W411">
            <v>12815</v>
          </cell>
          <cell r="X411">
            <v>37185</v>
          </cell>
          <cell r="Y411" t="str">
            <v>广东省深圳市坪山区行政二路10号万科金域缇香二期10栋2810</v>
          </cell>
          <cell r="Z411" t="str">
            <v>刘海华</v>
          </cell>
        </row>
        <row r="412">
          <cell r="A412" t="str">
            <v>王璟书</v>
          </cell>
          <cell r="B412">
            <v>10</v>
          </cell>
          <cell r="C412" t="str">
            <v>碧岭</v>
          </cell>
          <cell r="D412" t="str">
            <v>汤坑</v>
          </cell>
          <cell r="E412" t="str">
            <v>男</v>
          </cell>
          <cell r="F412" t="str">
            <v>精神</v>
          </cell>
          <cell r="G412" t="str">
            <v>叁级</v>
          </cell>
          <cell r="H412">
            <v>13620923669</v>
          </cell>
          <cell r="I412" t="str">
            <v>440511201301217414</v>
          </cell>
          <cell r="J412" t="str">
            <v>深圳臻语教育咨询有限公司</v>
          </cell>
          <cell r="K412">
            <v>40000</v>
          </cell>
        </row>
        <row r="412">
          <cell r="T412">
            <v>3900</v>
          </cell>
          <cell r="U412">
            <v>1650</v>
          </cell>
        </row>
        <row r="412">
          <cell r="W412">
            <v>5550</v>
          </cell>
          <cell r="X412">
            <v>34450</v>
          </cell>
          <cell r="Y412" t="str">
            <v>深圳市坪山区碧岭街道居民委员会振碧路77号</v>
          </cell>
          <cell r="Z412" t="str">
            <v>徐丽芳</v>
          </cell>
        </row>
        <row r="413">
          <cell r="A413" t="str">
            <v>李泽睿</v>
          </cell>
          <cell r="B413">
            <v>1</v>
          </cell>
          <cell r="C413" t="str">
            <v>坪山</v>
          </cell>
          <cell r="D413" t="str">
            <v>新和</v>
          </cell>
          <cell r="E413" t="str">
            <v>男</v>
          </cell>
          <cell r="F413" t="str">
            <v>言语</v>
          </cell>
          <cell r="G413" t="str">
            <v>深圳市儿童医院：言语和语言发育障碍</v>
          </cell>
          <cell r="H413">
            <v>13424387211</v>
          </cell>
          <cell r="I413" t="str">
            <v>440307202112154572</v>
          </cell>
          <cell r="J413" t="str">
            <v>深圳市爱加爱儿童发展有限公司</v>
          </cell>
          <cell r="K413">
            <v>50000</v>
          </cell>
        </row>
        <row r="413">
          <cell r="S413">
            <v>1950</v>
          </cell>
          <cell r="T413">
            <v>2250</v>
          </cell>
          <cell r="U413">
            <v>2250</v>
          </cell>
        </row>
        <row r="413">
          <cell r="W413">
            <v>6450</v>
          </cell>
          <cell r="X413">
            <v>43550</v>
          </cell>
          <cell r="Y413" t="str">
            <v>广东省深圳市坪山区行政二路10号万科金域缇香3栋B602</v>
          </cell>
          <cell r="Z413" t="str">
            <v>李松明</v>
          </cell>
        </row>
        <row r="414">
          <cell r="A414" t="str">
            <v>李嘉俊</v>
          </cell>
          <cell r="B414">
            <v>6</v>
          </cell>
          <cell r="C414" t="str">
            <v>碧岭</v>
          </cell>
          <cell r="D414" t="str">
            <v>汤坑</v>
          </cell>
          <cell r="E414" t="str">
            <v>男</v>
          </cell>
          <cell r="F414" t="str">
            <v>智力</v>
          </cell>
          <cell r="G414" t="str">
            <v>深圳市龙岗区妇幼保健院：智力发育障碍</v>
          </cell>
          <cell r="H414">
            <v>13713649252</v>
          </cell>
          <cell r="I414" t="str">
            <v>441621201706064435</v>
          </cell>
          <cell r="J414" t="str">
            <v>深圳市一新儿童康复服务有限公司</v>
          </cell>
          <cell r="K414">
            <v>50000</v>
          </cell>
        </row>
        <row r="414">
          <cell r="S414">
            <v>3150</v>
          </cell>
          <cell r="T414">
            <v>11400</v>
          </cell>
          <cell r="U414">
            <v>10050</v>
          </cell>
        </row>
        <row r="414">
          <cell r="W414">
            <v>24600</v>
          </cell>
          <cell r="X414">
            <v>25400</v>
          </cell>
          <cell r="Y414" t="str">
            <v>坪山区碧沙北路10号新城东方丽园7栋2806</v>
          </cell>
          <cell r="Z414" t="str">
            <v>莫莉花</v>
          </cell>
        </row>
        <row r="415">
          <cell r="A415" t="str">
            <v>叶翊宸</v>
          </cell>
          <cell r="B415">
            <v>2</v>
          </cell>
          <cell r="C415" t="str">
            <v>石井</v>
          </cell>
          <cell r="D415" t="str">
            <v>田心</v>
          </cell>
          <cell r="E415" t="str">
            <v>男</v>
          </cell>
          <cell r="F415" t="str">
            <v>言语</v>
          </cell>
          <cell r="G415" t="str">
            <v>深圳市龙岗区妇幼保健院：言语和语言发育迟缓</v>
          </cell>
          <cell r="H415">
            <v>13088882355</v>
          </cell>
          <cell r="I415" t="str">
            <v>440307202108144531</v>
          </cell>
          <cell r="J415" t="str">
            <v>深圳市爱加爱儿童发展有限公司</v>
          </cell>
          <cell r="K415">
            <v>50000</v>
          </cell>
        </row>
        <row r="415">
          <cell r="T415">
            <v>5230</v>
          </cell>
          <cell r="U415">
            <v>5980</v>
          </cell>
        </row>
        <row r="415">
          <cell r="W415">
            <v>11210</v>
          </cell>
          <cell r="X415">
            <v>38790</v>
          </cell>
          <cell r="Y415" t="str">
            <v>坪山区坪山街道田心社区水祖坑村二巷15号</v>
          </cell>
          <cell r="Z415" t="str">
            <v>叶伟亮</v>
          </cell>
        </row>
        <row r="416">
          <cell r="A416" t="str">
            <v>夏嘉俊</v>
          </cell>
          <cell r="B416">
            <v>3</v>
          </cell>
          <cell r="C416" t="str">
            <v>碧岭</v>
          </cell>
          <cell r="D416" t="str">
            <v>沙湖</v>
          </cell>
          <cell r="E416" t="str">
            <v>男</v>
          </cell>
          <cell r="F416" t="str">
            <v>智力</v>
          </cell>
          <cell r="G416" t="str">
            <v>深圳市龙岗区妇幼保健院：发育迟滞</v>
          </cell>
          <cell r="H416">
            <v>18244912718</v>
          </cell>
          <cell r="I416" t="str">
            <v>430482202009040239</v>
          </cell>
          <cell r="J416" t="str">
            <v>深圳市蒙恩爱特儿康复有限公司</v>
          </cell>
          <cell r="K416">
            <v>50000</v>
          </cell>
        </row>
        <row r="416">
          <cell r="T416">
            <v>8100</v>
          </cell>
          <cell r="U416">
            <v>9900</v>
          </cell>
        </row>
        <row r="416">
          <cell r="W416">
            <v>18000</v>
          </cell>
          <cell r="X416">
            <v>32000</v>
          </cell>
          <cell r="Y416" t="str">
            <v>坪山区黄竹坑路33号润樾山花园3栋902</v>
          </cell>
          <cell r="Z416" t="str">
            <v>夏勇</v>
          </cell>
        </row>
        <row r="417">
          <cell r="A417" t="str">
            <v>王欣遇</v>
          </cell>
          <cell r="B417">
            <v>2</v>
          </cell>
          <cell r="C417" t="str">
            <v>马峦</v>
          </cell>
          <cell r="D417" t="str">
            <v>坪环</v>
          </cell>
          <cell r="E417" t="str">
            <v>女</v>
          </cell>
          <cell r="F417" t="str">
            <v>精神</v>
          </cell>
          <cell r="G417" t="str">
            <v>深圳市龙岗妇幼保健院:言语发育障碍、儿童孤独症</v>
          </cell>
          <cell r="H417">
            <v>19925260805</v>
          </cell>
          <cell r="I417" t="str">
            <v>440307202106154648</v>
          </cell>
          <cell r="J417" t="str">
            <v>深圳臻语教育咨询有限公司</v>
          </cell>
          <cell r="K417">
            <v>50000</v>
          </cell>
        </row>
        <row r="417">
          <cell r="T417">
            <v>2850</v>
          </cell>
          <cell r="U417">
            <v>5700</v>
          </cell>
        </row>
        <row r="417">
          <cell r="W417">
            <v>8550</v>
          </cell>
          <cell r="X417">
            <v>41450</v>
          </cell>
          <cell r="Y417" t="str">
            <v>坪山区东城环路4045号悦都会华庭B座1001</v>
          </cell>
          <cell r="Z417" t="str">
            <v>刘艳</v>
          </cell>
        </row>
        <row r="418">
          <cell r="A418" t="str">
            <v>郑锦灏</v>
          </cell>
          <cell r="B418">
            <v>0</v>
          </cell>
          <cell r="C418" t="str">
            <v>坑梓</v>
          </cell>
          <cell r="D418" t="str">
            <v>金沙</v>
          </cell>
          <cell r="E418" t="str">
            <v>男</v>
          </cell>
          <cell r="F418" t="str">
            <v>听力</v>
          </cell>
          <cell r="G418" t="str">
            <v>深圳市妇幼保健院：中度听力损失</v>
          </cell>
          <cell r="H418">
            <v>13192499998</v>
          </cell>
          <cell r="I418" t="str">
            <v>44130120230125361X</v>
          </cell>
        </row>
        <row r="418">
          <cell r="K418">
            <v>50000</v>
          </cell>
        </row>
        <row r="418">
          <cell r="W418">
            <v>0</v>
          </cell>
          <cell r="X418">
            <v>50000</v>
          </cell>
          <cell r="Y418" t="str">
            <v>广东省深圳市坪山区坑梓办金沙居委会金辉路16-1号</v>
          </cell>
          <cell r="Z418" t="str">
            <v>郑志勇</v>
          </cell>
        </row>
        <row r="419">
          <cell r="A419" t="str">
            <v>董伊一</v>
          </cell>
          <cell r="B419">
            <v>3</v>
          </cell>
          <cell r="C419" t="str">
            <v>坑梓</v>
          </cell>
          <cell r="D419" t="str">
            <v>金沙</v>
          </cell>
          <cell r="E419" t="str">
            <v>女</v>
          </cell>
          <cell r="F419" t="str">
            <v>精神</v>
          </cell>
          <cell r="G419" t="str">
            <v>深圳市龙岗区妇幼保健院：发育迟滞；童年孤独症</v>
          </cell>
          <cell r="H419">
            <v>15768857160</v>
          </cell>
          <cell r="I419" t="str">
            <v>441301202002172625</v>
          </cell>
          <cell r="J419" t="str">
            <v>深圳市龙岗区妇幼保健院</v>
          </cell>
          <cell r="K419">
            <v>50000</v>
          </cell>
        </row>
        <row r="419">
          <cell r="T419">
            <v>22030</v>
          </cell>
          <cell r="U419">
            <v>17210</v>
          </cell>
        </row>
        <row r="419">
          <cell r="W419">
            <v>39240</v>
          </cell>
          <cell r="X419">
            <v>10760</v>
          </cell>
          <cell r="Y419" t="str">
            <v>坪山区金辉路14号深圳市生物医药创新产业园区4号楼102室</v>
          </cell>
          <cell r="Z419" t="str">
            <v>张艳妹</v>
          </cell>
        </row>
        <row r="420">
          <cell r="A420" t="str">
            <v>蔡玥</v>
          </cell>
          <cell r="B420">
            <v>2</v>
          </cell>
          <cell r="C420" t="str">
            <v>马峦</v>
          </cell>
          <cell r="D420" t="str">
            <v>沙坣</v>
          </cell>
          <cell r="E420" t="str">
            <v>女</v>
          </cell>
          <cell r="F420" t="str">
            <v>精神</v>
          </cell>
          <cell r="G420" t="str">
            <v>深圳市龙岗区妇幼保健院：童年孤独症</v>
          </cell>
          <cell r="H420">
            <v>18127761303</v>
          </cell>
          <cell r="I420" t="str">
            <v>440307202103164541</v>
          </cell>
          <cell r="J420" t="str">
            <v>深圳市龙岗区妇幼保健院</v>
          </cell>
          <cell r="K420">
            <v>50000</v>
          </cell>
        </row>
        <row r="420">
          <cell r="T420">
            <v>17460</v>
          </cell>
          <cell r="U420">
            <v>11640</v>
          </cell>
        </row>
        <row r="420">
          <cell r="W420">
            <v>29100</v>
          </cell>
          <cell r="X420">
            <v>20900</v>
          </cell>
          <cell r="Y420" t="str">
            <v>比亚迪路3001号</v>
          </cell>
          <cell r="Z420" t="str">
            <v>王楚娜</v>
          </cell>
        </row>
        <row r="421">
          <cell r="A421" t="str">
            <v>叶景昇</v>
          </cell>
          <cell r="B421">
            <v>3</v>
          </cell>
          <cell r="C421" t="str">
            <v>石井</v>
          </cell>
          <cell r="D421" t="str">
            <v>田心</v>
          </cell>
          <cell r="E421" t="str">
            <v>男</v>
          </cell>
          <cell r="F421" t="str">
            <v>精神</v>
          </cell>
          <cell r="G421" t="str">
            <v>深圳市儿童医院：孤独症谱系障碍</v>
          </cell>
          <cell r="H421">
            <v>15968717741</v>
          </cell>
          <cell r="I421" t="str">
            <v>440307202003214556</v>
          </cell>
          <cell r="J421" t="str">
            <v>深圳市祈星健康管理有限公司</v>
          </cell>
          <cell r="K421">
            <v>50000</v>
          </cell>
        </row>
        <row r="421">
          <cell r="T421">
            <v>4250</v>
          </cell>
          <cell r="U421">
            <v>8450</v>
          </cell>
        </row>
        <row r="421">
          <cell r="W421">
            <v>12700</v>
          </cell>
          <cell r="X421">
            <v>37300</v>
          </cell>
          <cell r="Y421" t="str">
            <v>坪山区坪山街道田心社区水祖坑村四巷2号</v>
          </cell>
          <cell r="Z421" t="str">
            <v>叶立家</v>
          </cell>
        </row>
        <row r="422">
          <cell r="A422" t="str">
            <v>温嘉树</v>
          </cell>
          <cell r="B422">
            <v>3</v>
          </cell>
          <cell r="C422" t="str">
            <v>坑梓</v>
          </cell>
          <cell r="D422" t="str">
            <v>秀新</v>
          </cell>
          <cell r="E422" t="str">
            <v>男</v>
          </cell>
          <cell r="F422" t="str">
            <v>言语</v>
          </cell>
          <cell r="G422" t="str">
            <v>深圳市坪山区妇幼保健院：言语和语言发育障碍</v>
          </cell>
          <cell r="H422">
            <v>13824366179</v>
          </cell>
          <cell r="I422" t="str">
            <v>440307201911224579</v>
          </cell>
          <cell r="J422" t="str">
            <v>深圳市爱加爱儿童发展有限公司</v>
          </cell>
          <cell r="K422">
            <v>50000</v>
          </cell>
        </row>
        <row r="422">
          <cell r="T422">
            <v>8850</v>
          </cell>
          <cell r="U422">
            <v>10950</v>
          </cell>
        </row>
        <row r="422">
          <cell r="W422">
            <v>19800</v>
          </cell>
          <cell r="X422">
            <v>30200</v>
          </cell>
          <cell r="Y422" t="str">
            <v>广东省深圳市坪山区坑梓街道办事处坑梓社区居民委员会公园路69号110室</v>
          </cell>
          <cell r="Z422" t="str">
            <v>张云香</v>
          </cell>
        </row>
        <row r="423">
          <cell r="A423" t="str">
            <v>李梓枫</v>
          </cell>
          <cell r="B423">
            <v>3</v>
          </cell>
          <cell r="C423" t="str">
            <v>坑梓</v>
          </cell>
          <cell r="D423" t="str">
            <v>金沙</v>
          </cell>
          <cell r="E423" t="str">
            <v>男</v>
          </cell>
          <cell r="F423" t="str">
            <v>精神</v>
          </cell>
          <cell r="G423" t="str">
            <v>深圳市坪山区妇幼保健院：童年孤独症</v>
          </cell>
          <cell r="H423">
            <v>13717117042</v>
          </cell>
          <cell r="I423" t="str">
            <v>440307201909074612</v>
          </cell>
          <cell r="J423" t="str">
            <v>深圳市爱加爱儿童发展有限公司</v>
          </cell>
          <cell r="K423">
            <v>50000</v>
          </cell>
        </row>
        <row r="423">
          <cell r="T423">
            <v>3580</v>
          </cell>
        </row>
        <row r="423">
          <cell r="W423">
            <v>3580</v>
          </cell>
          <cell r="X423">
            <v>46420</v>
          </cell>
          <cell r="Y423" t="str">
            <v>广东省深圳市坪山区丹梓大道3033号丹梓龙庭B栋5A</v>
          </cell>
          <cell r="Z423" t="str">
            <v>李广坛</v>
          </cell>
        </row>
        <row r="424">
          <cell r="A424" t="str">
            <v>郑梓轩</v>
          </cell>
          <cell r="B424">
            <v>3</v>
          </cell>
          <cell r="C424" t="str">
            <v>坪山</v>
          </cell>
          <cell r="D424" t="str">
            <v>新和</v>
          </cell>
          <cell r="E424" t="str">
            <v>男</v>
          </cell>
          <cell r="F424" t="str">
            <v>精神</v>
          </cell>
          <cell r="G424" t="str">
            <v>深圳市康宁医院:孤独症谱系障碍</v>
          </cell>
          <cell r="H424">
            <v>13712705202</v>
          </cell>
          <cell r="I424" t="str">
            <v>441423201912053317</v>
          </cell>
          <cell r="J424" t="str">
            <v>深圳市康宁医院</v>
          </cell>
          <cell r="K424">
            <v>50000</v>
          </cell>
        </row>
        <row r="424">
          <cell r="T424">
            <v>6251</v>
          </cell>
          <cell r="U424">
            <v>3120</v>
          </cell>
        </row>
        <row r="424">
          <cell r="W424">
            <v>9371</v>
          </cell>
          <cell r="X424">
            <v>40629</v>
          </cell>
          <cell r="Y424" t="str">
            <v>广东省深圳市坪山区行政一路6号万科金域缇香花园一期6栋0511房</v>
          </cell>
          <cell r="Z424" t="str">
            <v>郑建辉</v>
          </cell>
        </row>
        <row r="425">
          <cell r="A425" t="str">
            <v>刘心瑜</v>
          </cell>
          <cell r="B425">
            <v>4</v>
          </cell>
          <cell r="C425" t="str">
            <v>坪山</v>
          </cell>
          <cell r="D425" t="str">
            <v>六联</v>
          </cell>
          <cell r="E425" t="str">
            <v>女</v>
          </cell>
          <cell r="F425" t="str">
            <v>精神</v>
          </cell>
          <cell r="G425" t="str">
            <v>深圳市妇幼保健院：孤独症谱系障碍</v>
          </cell>
          <cell r="H425">
            <v>13537713710</v>
          </cell>
          <cell r="I425" t="str">
            <v>44030720200624454X</v>
          </cell>
          <cell r="J425" t="str">
            <v>深圳市一新儿童康复服务有限公司</v>
          </cell>
          <cell r="K425">
            <v>50000</v>
          </cell>
        </row>
        <row r="425">
          <cell r="U425">
            <v>12090</v>
          </cell>
        </row>
        <row r="425">
          <cell r="W425">
            <v>12090</v>
          </cell>
          <cell r="X425">
            <v>37910</v>
          </cell>
          <cell r="Y425" t="str">
            <v>坪山区坪山街道六联社区福安西一巷5号一楼</v>
          </cell>
          <cell r="Z425" t="str">
            <v>刘心瑜</v>
          </cell>
        </row>
        <row r="426">
          <cell r="A426" t="str">
            <v>吴梓毅</v>
          </cell>
          <cell r="B426">
            <v>4</v>
          </cell>
          <cell r="C426" t="str">
            <v>坪山</v>
          </cell>
          <cell r="D426" t="str">
            <v>六联</v>
          </cell>
          <cell r="E426" t="str">
            <v>男</v>
          </cell>
          <cell r="F426" t="str">
            <v>精神</v>
          </cell>
          <cell r="G426" t="str">
            <v>深圳市龙岗区妇幼保健院：发育迟滞</v>
          </cell>
          <cell r="H426">
            <v>13723749280</v>
          </cell>
          <cell r="I426" t="str">
            <v>440307201809134630</v>
          </cell>
          <cell r="J426" t="str">
            <v>深圳市龙岗区妇幼保健院</v>
          </cell>
          <cell r="K426">
            <v>50000</v>
          </cell>
        </row>
        <row r="426">
          <cell r="U426">
            <v>23400</v>
          </cell>
        </row>
        <row r="426">
          <cell r="W426">
            <v>23400</v>
          </cell>
          <cell r="X426">
            <v>26600</v>
          </cell>
          <cell r="Y426" t="str">
            <v>坪山街道人民街16号</v>
          </cell>
          <cell r="Z426" t="str">
            <v>吴啟新</v>
          </cell>
        </row>
        <row r="427">
          <cell r="A427" t="str">
            <v>黄星怡</v>
          </cell>
          <cell r="B427">
            <v>0</v>
          </cell>
          <cell r="C427" t="str">
            <v>坑梓</v>
          </cell>
          <cell r="D427" t="str">
            <v>金沙</v>
          </cell>
          <cell r="E427" t="str">
            <v>女</v>
          </cell>
          <cell r="F427" t="str">
            <v>听力</v>
          </cell>
          <cell r="G427" t="str">
            <v>深圳市妇幼保健院：重度听力损失</v>
          </cell>
          <cell r="H427">
            <v>18620332590</v>
          </cell>
          <cell r="I427" t="str">
            <v>440307202209284525</v>
          </cell>
        </row>
        <row r="427">
          <cell r="K427">
            <v>50000</v>
          </cell>
        </row>
        <row r="427">
          <cell r="W427">
            <v>0</v>
          </cell>
          <cell r="X427">
            <v>50000</v>
          </cell>
          <cell r="Y427" t="str">
            <v>深圳市坪山区坑梓街道金沙社区亚迪三村29号楼A座1602a</v>
          </cell>
          <cell r="Z427" t="str">
            <v>黄锦彪</v>
          </cell>
        </row>
        <row r="428">
          <cell r="A428" t="str">
            <v>付艺帆</v>
          </cell>
          <cell r="B428">
            <v>3</v>
          </cell>
          <cell r="C428" t="str">
            <v>龙田</v>
          </cell>
          <cell r="D428" t="str">
            <v>竹坑</v>
          </cell>
          <cell r="E428" t="str">
            <v>女</v>
          </cell>
          <cell r="F428" t="str">
            <v>精神</v>
          </cell>
          <cell r="G428" t="str">
            <v>深圳市龙岗妇幼保健院:儿童孤独症、言语发育障碍</v>
          </cell>
          <cell r="H428">
            <v>15767555427</v>
          </cell>
          <cell r="I428" t="str">
            <v>440307202007034624</v>
          </cell>
          <cell r="J428" t="str">
            <v>深圳市蒙恩爱特儿康复有限公司</v>
          </cell>
          <cell r="K428">
            <v>50000</v>
          </cell>
        </row>
        <row r="428">
          <cell r="U428">
            <v>8400</v>
          </cell>
        </row>
        <row r="428">
          <cell r="W428">
            <v>8400</v>
          </cell>
          <cell r="X428">
            <v>41600</v>
          </cell>
          <cell r="Y428" t="str">
            <v>聚龙花园二期5栋1509房</v>
          </cell>
          <cell r="Z428" t="str">
            <v>杨婧</v>
          </cell>
        </row>
        <row r="429">
          <cell r="A429" t="str">
            <v>叶毅泓</v>
          </cell>
          <cell r="B429">
            <v>3</v>
          </cell>
          <cell r="C429" t="str">
            <v>坪山</v>
          </cell>
          <cell r="D429" t="str">
            <v>六联</v>
          </cell>
          <cell r="E429" t="str">
            <v>男</v>
          </cell>
          <cell r="F429" t="str">
            <v>精神</v>
          </cell>
          <cell r="G429" t="str">
            <v>深圳市儿童医院:孤独症谱系障碍</v>
          </cell>
          <cell r="H429">
            <v>13510459125</v>
          </cell>
          <cell r="I429" t="str">
            <v>440307202002264578</v>
          </cell>
          <cell r="J429" t="str">
            <v>深圳市祈星健康管理有限公司</v>
          </cell>
          <cell r="K429">
            <v>50000</v>
          </cell>
        </row>
        <row r="429">
          <cell r="T429">
            <v>1925</v>
          </cell>
          <cell r="U429">
            <v>5775</v>
          </cell>
        </row>
        <row r="429">
          <cell r="W429">
            <v>7700</v>
          </cell>
          <cell r="X429">
            <v>42300</v>
          </cell>
          <cell r="Y429" t="str">
            <v>东省深圳市坪山区坪山深汕路（坪山段）34号</v>
          </cell>
          <cell r="Z429" t="str">
            <v>叶映平</v>
          </cell>
        </row>
        <row r="430">
          <cell r="A430" t="str">
            <v>李子越</v>
          </cell>
          <cell r="B430">
            <v>2</v>
          </cell>
          <cell r="C430" t="str">
            <v>碧岭</v>
          </cell>
          <cell r="D430" t="str">
            <v>汤坑</v>
          </cell>
          <cell r="E430" t="str">
            <v>男</v>
          </cell>
          <cell r="F430" t="str">
            <v>言语</v>
          </cell>
          <cell r="G430" t="str">
            <v>深圳市龙岗区妇幼保健院：言语和语言发育迟缓</v>
          </cell>
          <cell r="H430">
            <v>13417368985</v>
          </cell>
          <cell r="I430" t="str">
            <v>440307202108074537</v>
          </cell>
          <cell r="J430" t="str">
            <v>深圳市龙岗区妇幼保健院</v>
          </cell>
          <cell r="K430">
            <v>50000</v>
          </cell>
        </row>
        <row r="430">
          <cell r="U430">
            <v>2600</v>
          </cell>
        </row>
        <row r="430">
          <cell r="W430">
            <v>2600</v>
          </cell>
          <cell r="X430">
            <v>47400</v>
          </cell>
          <cell r="Y430" t="str">
            <v>汤坑村赤子香同裕路113号</v>
          </cell>
          <cell r="Z430" t="str">
            <v>李云生</v>
          </cell>
        </row>
        <row r="431">
          <cell r="A431" t="str">
            <v>李睿鹏</v>
          </cell>
          <cell r="B431">
            <v>5</v>
          </cell>
          <cell r="C431" t="str">
            <v>坪山</v>
          </cell>
          <cell r="D431" t="str">
            <v>六和</v>
          </cell>
          <cell r="E431" t="str">
            <v>男</v>
          </cell>
          <cell r="F431" t="str">
            <v>言语</v>
          </cell>
          <cell r="G431" t="str">
            <v>深圳市龙华区妇幼保健院：言语和语言发育障碍</v>
          </cell>
          <cell r="H431">
            <v>13632578057</v>
          </cell>
          <cell r="I431" t="str">
            <v>445281201710272155</v>
          </cell>
          <cell r="J431" t="str">
            <v>深圳市星守护融合教育有限公司</v>
          </cell>
          <cell r="K431">
            <v>50000</v>
          </cell>
        </row>
        <row r="431">
          <cell r="U431">
            <v>8250</v>
          </cell>
        </row>
        <row r="431">
          <cell r="W431">
            <v>8250</v>
          </cell>
          <cell r="X431">
            <v>41750</v>
          </cell>
          <cell r="Y431" t="str">
            <v>广东省深圳市坪山区和兴路2号深城投中城花园一期6栋27A</v>
          </cell>
          <cell r="Z431" t="str">
            <v>方凤英</v>
          </cell>
        </row>
        <row r="432">
          <cell r="A432" t="str">
            <v>陈皓宇</v>
          </cell>
          <cell r="B432">
            <v>1</v>
          </cell>
          <cell r="C432" t="str">
            <v>坪山</v>
          </cell>
          <cell r="D432" t="str">
            <v>六和</v>
          </cell>
          <cell r="E432" t="str">
            <v>男</v>
          </cell>
          <cell r="F432" t="str">
            <v>言语、智力</v>
          </cell>
          <cell r="G432" t="str">
            <v>深圳市龙岗妇幼保健院：发育迟滞、言语和语言发育障碍</v>
          </cell>
          <cell r="H432">
            <v>18127084546</v>
          </cell>
          <cell r="I432" t="str">
            <v>440307202205194530</v>
          </cell>
        </row>
        <row r="432">
          <cell r="K432">
            <v>50000</v>
          </cell>
        </row>
        <row r="432">
          <cell r="W432">
            <v>0</v>
          </cell>
          <cell r="X432">
            <v>50000</v>
          </cell>
          <cell r="Y432" t="str">
            <v>广东省深圳市坪山区行政一路10号嘉宏湾花园二期4号楼B座07B</v>
          </cell>
          <cell r="Z432" t="str">
            <v>陈鹭临</v>
          </cell>
        </row>
        <row r="433">
          <cell r="A433" t="str">
            <v>李书俊</v>
          </cell>
          <cell r="B433">
            <v>3</v>
          </cell>
          <cell r="C433" t="str">
            <v>坪山</v>
          </cell>
          <cell r="D433" t="str">
            <v>六联</v>
          </cell>
          <cell r="E433" t="str">
            <v>男</v>
          </cell>
          <cell r="F433" t="str">
            <v>精神</v>
          </cell>
          <cell r="G433" t="str">
            <v>深圳市宝安区妇幼保健院：孤独症谱系障碍</v>
          </cell>
          <cell r="H433">
            <v>18664973553</v>
          </cell>
          <cell r="I433" t="str">
            <v>441704202001272019</v>
          </cell>
          <cell r="J433" t="str">
            <v>深圳臻语教育咨询有限公司</v>
          </cell>
          <cell r="K433">
            <v>50000</v>
          </cell>
        </row>
        <row r="433">
          <cell r="U433">
            <v>9750</v>
          </cell>
        </row>
        <row r="433">
          <cell r="W433">
            <v>9750</v>
          </cell>
          <cell r="X433">
            <v>40250</v>
          </cell>
          <cell r="Y433" t="str">
            <v>深圳市坪山区中山大道3001号深业东城上邸4栋B单元203</v>
          </cell>
          <cell r="Z433" t="str">
            <v>关春梅</v>
          </cell>
        </row>
        <row r="434">
          <cell r="A434" t="str">
            <v>周唐庆</v>
          </cell>
          <cell r="B434">
            <v>4</v>
          </cell>
          <cell r="C434" t="str">
            <v>坑梓</v>
          </cell>
          <cell r="D434" t="str">
            <v>金沙</v>
          </cell>
          <cell r="E434" t="str">
            <v>男</v>
          </cell>
          <cell r="F434" t="str">
            <v>智力</v>
          </cell>
          <cell r="G434" t="str">
            <v>北京中医药大学深圳医院（龙岗）：发育迟滞</v>
          </cell>
          <cell r="H434">
            <v>13631662089</v>
          </cell>
          <cell r="I434" t="str">
            <v>420984201906141754</v>
          </cell>
          <cell r="J434" t="str">
            <v>北京中医药大学深圳医院（龙岗）中医门诊部</v>
          </cell>
          <cell r="K434">
            <v>50000</v>
          </cell>
        </row>
        <row r="434">
          <cell r="U434">
            <v>12785.8</v>
          </cell>
        </row>
        <row r="434">
          <cell r="W434">
            <v>12785.8</v>
          </cell>
          <cell r="X434">
            <v>37214.2</v>
          </cell>
          <cell r="Y434" t="str">
            <v>广东省深圳市坪山区聚翠路2号亚迪三村21号楼A座401b</v>
          </cell>
          <cell r="Z434" t="str">
            <v>周灿</v>
          </cell>
        </row>
        <row r="435">
          <cell r="A435" t="str">
            <v>刘琳萱</v>
          </cell>
          <cell r="B435">
            <v>3</v>
          </cell>
          <cell r="C435" t="str">
            <v>龙田</v>
          </cell>
          <cell r="D435" t="str">
            <v>竹坑</v>
          </cell>
          <cell r="E435" t="str">
            <v>女</v>
          </cell>
          <cell r="F435" t="str">
            <v>智力</v>
          </cell>
          <cell r="G435" t="str">
            <v>深圳市儿童医院:全面发育迟缓</v>
          </cell>
          <cell r="H435">
            <v>13553298794</v>
          </cell>
          <cell r="I435" t="str">
            <v>440229201909211624</v>
          </cell>
          <cell r="J435" t="str">
            <v>深圳市思奇教育服务有限公司</v>
          </cell>
          <cell r="K435">
            <v>50000</v>
          </cell>
        </row>
        <row r="435">
          <cell r="U435">
            <v>9500</v>
          </cell>
        </row>
        <row r="435">
          <cell r="W435">
            <v>9500</v>
          </cell>
          <cell r="X435">
            <v>40500</v>
          </cell>
          <cell r="Y435" t="str">
            <v>广东省深圳市坪山区青松路45号聚龙花园一期4栋B2106</v>
          </cell>
          <cell r="Z435" t="str">
            <v>陈伟婷</v>
          </cell>
        </row>
        <row r="436">
          <cell r="A436" t="str">
            <v>刘如沐</v>
          </cell>
          <cell r="B436">
            <v>2</v>
          </cell>
          <cell r="C436" t="str">
            <v>马峦</v>
          </cell>
          <cell r="D436" t="str">
            <v>坪环</v>
          </cell>
          <cell r="E436" t="str">
            <v>女</v>
          </cell>
          <cell r="F436" t="str">
            <v>精神</v>
          </cell>
          <cell r="G436" t="str">
            <v>深圳市龙岗区妇幼保健院：儿童孤独症</v>
          </cell>
          <cell r="H436">
            <v>13410411917</v>
          </cell>
          <cell r="I436" t="str">
            <v>440307202107294589</v>
          </cell>
          <cell r="J436" t="str">
            <v>深圳市爱加爱儿童发展有限公司；深圳市龙岗区妇幼保健院</v>
          </cell>
          <cell r="K436">
            <v>50000</v>
          </cell>
        </row>
        <row r="436">
          <cell r="U436">
            <v>7553.5</v>
          </cell>
        </row>
        <row r="436">
          <cell r="W436">
            <v>7553.5</v>
          </cell>
          <cell r="X436">
            <v>42446.5</v>
          </cell>
          <cell r="Y436" t="str">
            <v>金地朗悦花园3栋2503</v>
          </cell>
          <cell r="Z436" t="str">
            <v>欧阳红艳</v>
          </cell>
        </row>
        <row r="437">
          <cell r="A437" t="str">
            <v>叶张维</v>
          </cell>
          <cell r="B437">
            <v>3</v>
          </cell>
          <cell r="C437" t="str">
            <v>碧岭</v>
          </cell>
          <cell r="D437" t="str">
            <v>汤坑</v>
          </cell>
          <cell r="E437" t="str">
            <v>男</v>
          </cell>
          <cell r="F437" t="str">
            <v>言语</v>
          </cell>
          <cell r="G437" t="str">
            <v>深圳市龙华区妇幼保健院：言语和语言发育障碍</v>
          </cell>
          <cell r="H437">
            <v>15820168963</v>
          </cell>
          <cell r="I437" t="str">
            <v>440307201911074515</v>
          </cell>
          <cell r="J437" t="str">
            <v>深圳市爱加爱儿童发展有限公司</v>
          </cell>
          <cell r="K437">
            <v>50000</v>
          </cell>
        </row>
        <row r="437">
          <cell r="U437">
            <v>3910</v>
          </cell>
        </row>
        <row r="437">
          <cell r="W437">
            <v>3910</v>
          </cell>
          <cell r="X437">
            <v>46090</v>
          </cell>
          <cell r="Y437" t="str">
            <v>广东省深圳市坪山区碧沙北路27号凤凰公馆1栋B座0601</v>
          </cell>
          <cell r="Z437" t="str">
            <v>叶小惠</v>
          </cell>
        </row>
        <row r="438">
          <cell r="A438" t="str">
            <v>陈正航</v>
          </cell>
          <cell r="B438">
            <v>8</v>
          </cell>
          <cell r="C438" t="str">
            <v>马峦</v>
          </cell>
          <cell r="D438" t="str">
            <v>沙坣</v>
          </cell>
          <cell r="E438" t="str">
            <v>男</v>
          </cell>
          <cell r="F438" t="str">
            <v>精神</v>
          </cell>
          <cell r="G438" t="str">
            <v>贰级</v>
          </cell>
          <cell r="H438">
            <v>13751023041</v>
          </cell>
          <cell r="I438" t="str">
            <v>42102220141231451562</v>
          </cell>
          <cell r="J438" t="str">
            <v>深圳市祈星健康管理有限公司</v>
          </cell>
          <cell r="K438">
            <v>50000</v>
          </cell>
        </row>
        <row r="438">
          <cell r="U438">
            <v>6900</v>
          </cell>
        </row>
        <row r="438">
          <cell r="W438">
            <v>6900</v>
          </cell>
          <cell r="X438">
            <v>43100</v>
          </cell>
          <cell r="Y438" t="str">
            <v>深圳市坪山区坪山街道东纵路41号110室</v>
          </cell>
          <cell r="Z438" t="str">
            <v>谭海燕</v>
          </cell>
        </row>
        <row r="439">
          <cell r="A439" t="str">
            <v>庞子轩</v>
          </cell>
          <cell r="B439">
            <v>3</v>
          </cell>
          <cell r="C439" t="str">
            <v>碧岭</v>
          </cell>
          <cell r="D439" t="str">
            <v>沙湖</v>
          </cell>
          <cell r="E439" t="str">
            <v>男</v>
          </cell>
          <cell r="F439" t="str">
            <v>精神</v>
          </cell>
          <cell r="G439" t="str">
            <v>深圳市龙岗区妇幼保健院：儿童孤独症</v>
          </cell>
          <cell r="H439">
            <v>15816476662</v>
          </cell>
          <cell r="I439" t="str">
            <v>44088320200813353X</v>
          </cell>
          <cell r="J439" t="str">
            <v>深圳市大米和小米教育科技有限公司</v>
          </cell>
          <cell r="K439">
            <v>50000</v>
          </cell>
        </row>
        <row r="439">
          <cell r="U439">
            <v>7500</v>
          </cell>
        </row>
        <row r="439">
          <cell r="W439">
            <v>7500</v>
          </cell>
          <cell r="X439">
            <v>42500</v>
          </cell>
          <cell r="Y439" t="str">
            <v>碧岭街道办事处新龙路4号</v>
          </cell>
          <cell r="Z439" t="str">
            <v>方燕丽</v>
          </cell>
        </row>
        <row r="440">
          <cell r="A440" t="str">
            <v>彭苡桐</v>
          </cell>
          <cell r="B440">
            <v>2</v>
          </cell>
          <cell r="C440" t="str">
            <v>坪山</v>
          </cell>
          <cell r="D440" t="str">
            <v>坪山</v>
          </cell>
          <cell r="E440" t="str">
            <v>女</v>
          </cell>
          <cell r="F440" t="str">
            <v>言语</v>
          </cell>
          <cell r="G440" t="str">
            <v>深圳市儿童医院：语言发育迟缓</v>
          </cell>
          <cell r="H440">
            <v>18665835382</v>
          </cell>
          <cell r="I440" t="str">
            <v>440307202104104583</v>
          </cell>
          <cell r="J440" t="str">
            <v>深圳市爱加爱儿童发展有限公司</v>
          </cell>
          <cell r="K440">
            <v>50000</v>
          </cell>
        </row>
        <row r="440">
          <cell r="U440">
            <v>3000</v>
          </cell>
        </row>
        <row r="440">
          <cell r="W440">
            <v>3000</v>
          </cell>
          <cell r="X440">
            <v>47000</v>
          </cell>
          <cell r="Y440" t="str">
            <v>坪山镇江岭村三洋湖村小组</v>
          </cell>
          <cell r="Z440" t="str">
            <v>王维</v>
          </cell>
        </row>
        <row r="441">
          <cell r="A441" t="str">
            <v>朱奕阳</v>
          </cell>
          <cell r="B441">
            <v>2</v>
          </cell>
          <cell r="C441" t="str">
            <v>马峦</v>
          </cell>
          <cell r="D441" t="str">
            <v>坪环</v>
          </cell>
          <cell r="E441" t="str">
            <v>男</v>
          </cell>
          <cell r="F441" t="str">
            <v>言语</v>
          </cell>
          <cell r="G441" t="str">
            <v>深圳市儿童医院：语言发育迟缓</v>
          </cell>
          <cell r="H441">
            <v>13713992834</v>
          </cell>
          <cell r="I441" t="str">
            <v>440307202106144538</v>
          </cell>
          <cell r="J441" t="str">
            <v>深圳市爱加爱儿童发展有限公司</v>
          </cell>
          <cell r="K441">
            <v>50000</v>
          </cell>
        </row>
        <row r="441">
          <cell r="U441">
            <v>3300</v>
          </cell>
        </row>
        <row r="441">
          <cell r="W441">
            <v>3300</v>
          </cell>
          <cell r="X441">
            <v>46700</v>
          </cell>
          <cell r="Y441" t="str">
            <v>京基御景印象家园四期1栋D座2602</v>
          </cell>
          <cell r="Z441" t="str">
            <v>黄小琴</v>
          </cell>
        </row>
        <row r="442">
          <cell r="A442" t="str">
            <v>林臻</v>
          </cell>
          <cell r="B442">
            <v>2</v>
          </cell>
          <cell r="C442" t="str">
            <v>坑梓</v>
          </cell>
          <cell r="D442" t="str">
            <v>秀新</v>
          </cell>
          <cell r="E442" t="str">
            <v>男</v>
          </cell>
          <cell r="F442" t="str">
            <v>言语</v>
          </cell>
          <cell r="G442" t="str">
            <v>深圳市坪山区妇幼保健院：言语和语言发育障碍</v>
          </cell>
          <cell r="H442">
            <v>18927434615</v>
          </cell>
          <cell r="I442" t="str">
            <v>440307202012294535</v>
          </cell>
        </row>
        <row r="442">
          <cell r="K442">
            <v>50000</v>
          </cell>
        </row>
        <row r="442">
          <cell r="W442">
            <v>0</v>
          </cell>
          <cell r="X442">
            <v>50000</v>
          </cell>
          <cell r="Y442" t="str">
            <v>广东省深圳市坪山区坑梓街道办事处坑梓社区居民委员会公园路69号110室</v>
          </cell>
          <cell r="Z442" t="str">
            <v>林荣道</v>
          </cell>
        </row>
        <row r="443">
          <cell r="A443" t="str">
            <v>段亦丞</v>
          </cell>
          <cell r="B443">
            <v>3</v>
          </cell>
          <cell r="C443" t="str">
            <v>坑梓</v>
          </cell>
          <cell r="D443" t="str">
            <v>金沙</v>
          </cell>
          <cell r="E443" t="str">
            <v>男</v>
          </cell>
          <cell r="F443" t="str">
            <v>言语</v>
          </cell>
          <cell r="G443" t="str">
            <v>深圳市坪山区妇幼保健院：言语和语言发育障碍</v>
          </cell>
          <cell r="H443">
            <v>18929324636</v>
          </cell>
          <cell r="I443" t="str">
            <v>440307202003044534</v>
          </cell>
          <cell r="J443" t="str">
            <v>深圳市星守护融合教育有限公司</v>
          </cell>
          <cell r="K443">
            <v>50000</v>
          </cell>
        </row>
        <row r="443">
          <cell r="U443">
            <v>2700</v>
          </cell>
        </row>
        <row r="443">
          <cell r="W443">
            <v>2700</v>
          </cell>
          <cell r="X443">
            <v>47300</v>
          </cell>
          <cell r="Y443" t="str">
            <v>坪山区大道6350号富士锦园1栋A座2107</v>
          </cell>
          <cell r="Z443" t="str">
            <v>李秋玉</v>
          </cell>
        </row>
        <row r="444">
          <cell r="A444" t="str">
            <v>曾艺欣</v>
          </cell>
          <cell r="B444">
            <v>2</v>
          </cell>
          <cell r="C444" t="str">
            <v>坑梓</v>
          </cell>
          <cell r="D444" t="str">
            <v>金沙</v>
          </cell>
          <cell r="E444" t="str">
            <v>女</v>
          </cell>
          <cell r="F444" t="str">
            <v>言语</v>
          </cell>
          <cell r="G444" t="str">
            <v>深圳市龙岗区妇幼保健院：言语和语言发育障碍</v>
          </cell>
          <cell r="H444">
            <v>18620335820</v>
          </cell>
          <cell r="I444" t="str">
            <v>440307202104294524</v>
          </cell>
        </row>
        <row r="444">
          <cell r="K444">
            <v>50000</v>
          </cell>
        </row>
        <row r="444">
          <cell r="W444">
            <v>0</v>
          </cell>
          <cell r="X444">
            <v>50000</v>
          </cell>
          <cell r="Y444" t="str">
            <v>广东省深圳市坪山区聚翠路2号亚迪三村7号B座703a</v>
          </cell>
          <cell r="Z444" t="str">
            <v>卢金妹</v>
          </cell>
        </row>
        <row r="445">
          <cell r="A445" t="str">
            <v>曹宇泽</v>
          </cell>
          <cell r="B445">
            <v>2</v>
          </cell>
          <cell r="C445" t="str">
            <v>龙田</v>
          </cell>
          <cell r="D445" t="str">
            <v>老坑</v>
          </cell>
          <cell r="E445" t="str">
            <v>男</v>
          </cell>
          <cell r="F445" t="str">
            <v>智力</v>
          </cell>
          <cell r="G445" t="str">
            <v>深圳市龙岗区妇幼保健院：发育迟滞</v>
          </cell>
          <cell r="H445">
            <v>18025474626</v>
          </cell>
          <cell r="I445" t="str">
            <v>440307202103124531</v>
          </cell>
        </row>
        <row r="445">
          <cell r="K445">
            <v>50000</v>
          </cell>
        </row>
        <row r="445">
          <cell r="W445">
            <v>0</v>
          </cell>
          <cell r="X445">
            <v>50000</v>
          </cell>
          <cell r="Y445" t="str">
            <v>盘松路2号玺悦台8栋2004</v>
          </cell>
          <cell r="Z445" t="str">
            <v>蒋丽萍</v>
          </cell>
        </row>
        <row r="446">
          <cell r="A446" t="str">
            <v>朱佳昕</v>
          </cell>
          <cell r="B446">
            <v>2</v>
          </cell>
          <cell r="C446" t="str">
            <v>坑梓</v>
          </cell>
          <cell r="D446" t="str">
            <v>金沙</v>
          </cell>
          <cell r="E446" t="str">
            <v>女</v>
          </cell>
          <cell r="F446" t="str">
            <v>言语</v>
          </cell>
          <cell r="G446" t="str">
            <v>深圳市儿童医院:语言发育迟缓</v>
          </cell>
          <cell r="H446">
            <v>13631670664</v>
          </cell>
          <cell r="I446" t="str">
            <v>440307202103150182</v>
          </cell>
        </row>
        <row r="446">
          <cell r="K446">
            <v>50000</v>
          </cell>
        </row>
        <row r="446">
          <cell r="W446">
            <v>0</v>
          </cell>
          <cell r="X446">
            <v>50000</v>
          </cell>
          <cell r="Y446" t="str">
            <v>广东省深圳市坪山区坑梓办卢屋一巷1号深业御园1号楼A单元1902</v>
          </cell>
          <cell r="Z446" t="str">
            <v>朱建晖</v>
          </cell>
        </row>
        <row r="447">
          <cell r="A447" t="str">
            <v>赵成哲</v>
          </cell>
          <cell r="B447">
            <v>2</v>
          </cell>
          <cell r="C447" t="str">
            <v>坪山</v>
          </cell>
          <cell r="D447" t="str">
            <v>新和</v>
          </cell>
          <cell r="E447" t="str">
            <v>男</v>
          </cell>
          <cell r="F447" t="str">
            <v>言语</v>
          </cell>
          <cell r="G447" t="str">
            <v>深圳市龙岗妇幼保健院:言语发育障碍、儿童孤独症</v>
          </cell>
          <cell r="H447">
            <v>15513201777</v>
          </cell>
          <cell r="I447" t="str">
            <v>440307202110194538</v>
          </cell>
        </row>
        <row r="447">
          <cell r="K447">
            <v>50000</v>
          </cell>
        </row>
        <row r="447">
          <cell r="W447">
            <v>0</v>
          </cell>
          <cell r="X447">
            <v>50000</v>
          </cell>
          <cell r="Y447" t="str">
            <v>坪山区行政二路4号招商花园15栋3202</v>
          </cell>
          <cell r="Z447" t="str">
            <v>王越</v>
          </cell>
        </row>
        <row r="448">
          <cell r="A448" t="str">
            <v>罗嘉仪</v>
          </cell>
          <cell r="B448">
            <v>4</v>
          </cell>
          <cell r="C448" t="str">
            <v>龙田</v>
          </cell>
          <cell r="D448" t="str">
            <v>南布</v>
          </cell>
          <cell r="E448" t="str">
            <v>女</v>
          </cell>
          <cell r="F448" t="str">
            <v>智力、言语</v>
          </cell>
          <cell r="G448" t="str">
            <v>深圳市龙岗区妇幼保健院：发育迟滞、言语和语言发育障碍</v>
          </cell>
          <cell r="H448">
            <v>13528756492</v>
          </cell>
          <cell r="I448" t="str">
            <v>441423201910312741</v>
          </cell>
        </row>
        <row r="448">
          <cell r="K448">
            <v>50000</v>
          </cell>
        </row>
        <row r="448">
          <cell r="W448">
            <v>0</v>
          </cell>
          <cell r="X448">
            <v>50000</v>
          </cell>
          <cell r="Y448" t="str">
            <v> 广东省深圳市坪山区大工业区金牛西路燕子岭生活区2栋110室</v>
          </cell>
          <cell r="Z448" t="str">
            <v>罗文青</v>
          </cell>
        </row>
        <row r="449">
          <cell r="A449" t="str">
            <v>陈钰言</v>
          </cell>
          <cell r="B449">
            <v>2</v>
          </cell>
          <cell r="C449" t="str">
            <v>马峦</v>
          </cell>
          <cell r="D449" t="str">
            <v>沙坣</v>
          </cell>
          <cell r="E449" t="str">
            <v>男</v>
          </cell>
          <cell r="F449" t="str">
            <v>智力</v>
          </cell>
          <cell r="G449" t="str">
            <v>深圳市龙岗区妇幼保健院：发育迟滞</v>
          </cell>
          <cell r="H449">
            <v>13418937694</v>
          </cell>
          <cell r="I449" t="str">
            <v>440307202107044571</v>
          </cell>
        </row>
        <row r="449">
          <cell r="K449">
            <v>50000</v>
          </cell>
        </row>
        <row r="449">
          <cell r="W449">
            <v>0</v>
          </cell>
          <cell r="X449">
            <v>50000</v>
          </cell>
          <cell r="Y449" t="str">
            <v>坪山区东纵路68号富润乐庭3栋C单元2205</v>
          </cell>
          <cell r="Z449" t="str">
            <v>杨晓</v>
          </cell>
        </row>
        <row r="450">
          <cell r="A450" t="str">
            <v>陈佑硕</v>
          </cell>
          <cell r="B450">
            <v>2</v>
          </cell>
          <cell r="C450" t="str">
            <v>坑梓</v>
          </cell>
          <cell r="D450" t="str">
            <v>金沙</v>
          </cell>
          <cell r="E450" t="str">
            <v>男</v>
          </cell>
          <cell r="F450" t="str">
            <v>智力</v>
          </cell>
          <cell r="G450" t="str">
            <v>深圳市坪山区妇幼保健院：全面发育迟缓</v>
          </cell>
          <cell r="H450">
            <v>18666284676</v>
          </cell>
          <cell r="I450" t="str">
            <v>440307202109224517</v>
          </cell>
        </row>
        <row r="450">
          <cell r="K450">
            <v>50000</v>
          </cell>
        </row>
        <row r="450">
          <cell r="W450">
            <v>0</v>
          </cell>
          <cell r="X450">
            <v>50000</v>
          </cell>
          <cell r="Y450" t="str">
            <v>广东省深圳市坪山区聚翠路2号亚迪三村21号楼B座1402a</v>
          </cell>
          <cell r="Z450" t="str">
            <v>熊姗姗</v>
          </cell>
        </row>
        <row r="451">
          <cell r="A451" t="str">
            <v>赖锦杨</v>
          </cell>
          <cell r="B451">
            <v>1</v>
          </cell>
          <cell r="C451" t="str">
            <v>石井</v>
          </cell>
          <cell r="D451" t="str">
            <v>田头</v>
          </cell>
          <cell r="E451" t="str">
            <v>男</v>
          </cell>
          <cell r="F451" t="str">
            <v>精神</v>
          </cell>
          <cell r="G451" t="str">
            <v>深圳市儿童医院：孤独症谱系障碍</v>
          </cell>
          <cell r="H451">
            <v>13602632683</v>
          </cell>
          <cell r="I451" t="str">
            <v>440307202112194515</v>
          </cell>
        </row>
        <row r="451">
          <cell r="K451">
            <v>50000</v>
          </cell>
        </row>
        <row r="451">
          <cell r="W451">
            <v>0</v>
          </cell>
          <cell r="X451">
            <v>50000</v>
          </cell>
          <cell r="Y451" t="str">
            <v>深圳市坪山区坪山街道田头社区上村二巷2号</v>
          </cell>
          <cell r="Z451" t="str">
            <v>彭秀荣</v>
          </cell>
        </row>
        <row r="452">
          <cell r="A452" t="str">
            <v>马铭儒</v>
          </cell>
          <cell r="B452">
            <v>2</v>
          </cell>
          <cell r="C452" t="str">
            <v>马峦</v>
          </cell>
          <cell r="D452" t="str">
            <v>沙坣</v>
          </cell>
          <cell r="E452" t="str">
            <v>男</v>
          </cell>
          <cell r="F452" t="str">
            <v>精神</v>
          </cell>
          <cell r="G452" t="str">
            <v>深圳市妇幼保健院：孤独症谱系障碍</v>
          </cell>
          <cell r="H452">
            <v>18575533213</v>
          </cell>
          <cell r="I452" t="str">
            <v>44030320210325009X</v>
          </cell>
        </row>
        <row r="452">
          <cell r="K452">
            <v>50000</v>
          </cell>
        </row>
        <row r="452">
          <cell r="W452">
            <v>0</v>
          </cell>
          <cell r="X452">
            <v>50000</v>
          </cell>
          <cell r="Y452" t="str">
            <v>东纵路富润乐庭2栋B单元303</v>
          </cell>
          <cell r="Z452" t="str">
            <v>马祥圣</v>
          </cell>
        </row>
        <row r="453">
          <cell r="A453" t="str">
            <v>牛悦然</v>
          </cell>
          <cell r="B453">
            <v>10</v>
          </cell>
          <cell r="C453" t="str">
            <v>碧岭</v>
          </cell>
          <cell r="D453" t="str">
            <v>汤坑</v>
          </cell>
          <cell r="E453" t="str">
            <v>女</v>
          </cell>
          <cell r="F453" t="str">
            <v>智力</v>
          </cell>
          <cell r="G453" t="str">
            <v>肆级</v>
          </cell>
          <cell r="H453">
            <v>15875516149</v>
          </cell>
          <cell r="I453" t="str">
            <v>44030420130529002454</v>
          </cell>
        </row>
        <row r="453">
          <cell r="K453">
            <v>40000</v>
          </cell>
        </row>
        <row r="453">
          <cell r="W453">
            <v>0</v>
          </cell>
          <cell r="X453">
            <v>40000</v>
          </cell>
          <cell r="Y453" t="str">
            <v>广东省深圳市坪山区碧沙北路27号凤凰公馆2栋C座1306</v>
          </cell>
          <cell r="Z453" t="str">
            <v>裴润波</v>
          </cell>
        </row>
        <row r="454">
          <cell r="A454" t="str">
            <v>黄熠瑶</v>
          </cell>
          <cell r="B454">
            <v>2</v>
          </cell>
          <cell r="C454" t="str">
            <v>坑梓</v>
          </cell>
          <cell r="D454" t="str">
            <v>金沙</v>
          </cell>
          <cell r="E454" t="str">
            <v>女</v>
          </cell>
          <cell r="F454" t="str">
            <v>精神</v>
          </cell>
          <cell r="G454" t="str">
            <v>深圳市坪山区妇幼保健院：童年孤独症</v>
          </cell>
          <cell r="H454">
            <v>18666287576</v>
          </cell>
          <cell r="I454" t="str">
            <v>440307202110080047</v>
          </cell>
        </row>
        <row r="454">
          <cell r="K454">
            <v>50000</v>
          </cell>
        </row>
        <row r="454">
          <cell r="W454">
            <v>0</v>
          </cell>
          <cell r="X454">
            <v>50000</v>
          </cell>
          <cell r="Y454" t="str">
            <v>广东省深圳市坪山区聚翠路2号亚迪三村29号楼B座401a</v>
          </cell>
          <cell r="Z454" t="str">
            <v>韩小岑</v>
          </cell>
        </row>
        <row r="455">
          <cell r="A455" t="str">
            <v>郭静雅</v>
          </cell>
          <cell r="B455">
            <v>4</v>
          </cell>
          <cell r="C455" t="str">
            <v>马峦</v>
          </cell>
          <cell r="D455" t="str">
            <v>坪环</v>
          </cell>
          <cell r="E455" t="str">
            <v>女</v>
          </cell>
          <cell r="F455" t="str">
            <v>智力</v>
          </cell>
          <cell r="G455" t="str">
            <v>深圳市坪山区妇幼保健院：全面发育迟缓</v>
          </cell>
          <cell r="H455">
            <v>15914165307</v>
          </cell>
          <cell r="I455" t="str">
            <v>440303201905040209</v>
          </cell>
        </row>
        <row r="455">
          <cell r="K455">
            <v>50000</v>
          </cell>
        </row>
        <row r="455">
          <cell r="W455">
            <v>0</v>
          </cell>
          <cell r="X455">
            <v>50000</v>
          </cell>
          <cell r="Y455" t="str">
            <v>京基御景印象家园二期1栋A座1302</v>
          </cell>
          <cell r="Z455" t="str">
            <v>郭明亮</v>
          </cell>
        </row>
        <row r="456">
          <cell r="A456" t="str">
            <v>毛厚宗</v>
          </cell>
          <cell r="B456">
            <v>3</v>
          </cell>
          <cell r="C456" t="str">
            <v>马峦</v>
          </cell>
          <cell r="D456" t="str">
            <v>坪环</v>
          </cell>
          <cell r="E456" t="str">
            <v>男</v>
          </cell>
          <cell r="F456" t="str">
            <v>智力</v>
          </cell>
          <cell r="G456" t="str">
            <v>深圳市坪山区妇幼保健院：全面发育迟缓</v>
          </cell>
          <cell r="H456">
            <v>13418980575</v>
          </cell>
          <cell r="I456" t="str">
            <v>440305202006140094</v>
          </cell>
        </row>
        <row r="456">
          <cell r="K456">
            <v>50000</v>
          </cell>
        </row>
        <row r="456">
          <cell r="W456">
            <v>0</v>
          </cell>
          <cell r="X456">
            <v>50000</v>
          </cell>
          <cell r="Y456" t="str">
            <v>坪山区泰安路5号金尊府2栋903</v>
          </cell>
          <cell r="Z456" t="str">
            <v>张华琴</v>
          </cell>
        </row>
        <row r="457">
          <cell r="B457" t="e">
            <v>#VALUE!</v>
          </cell>
        </row>
        <row r="457">
          <cell r="W457">
            <v>0</v>
          </cell>
          <cell r="X457">
            <v>0</v>
          </cell>
        </row>
        <row r="458">
          <cell r="B458" t="e">
            <v>#VALUE!</v>
          </cell>
        </row>
        <row r="458">
          <cell r="W458">
            <v>0</v>
          </cell>
          <cell r="X458">
            <v>0</v>
          </cell>
        </row>
        <row r="459">
          <cell r="B459" t="e">
            <v>#VALUE!</v>
          </cell>
        </row>
        <row r="459">
          <cell r="W459">
            <v>0</v>
          </cell>
          <cell r="X459">
            <v>0</v>
          </cell>
        </row>
        <row r="460">
          <cell r="B460" t="e">
            <v>#VALUE!</v>
          </cell>
        </row>
        <row r="460">
          <cell r="X460">
            <v>0</v>
          </cell>
        </row>
        <row r="461">
          <cell r="B461" t="e">
            <v>#VALUE!</v>
          </cell>
        </row>
        <row r="461">
          <cell r="X461">
            <v>0</v>
          </cell>
        </row>
        <row r="462">
          <cell r="B462" t="e">
            <v>#VALUE!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41"/>
  <sheetViews>
    <sheetView tabSelected="1" view="pageBreakPreview" zoomScaleNormal="115" zoomScaleSheetLayoutView="100" workbookViewId="0">
      <selection activeCell="S12" sqref="S12"/>
    </sheetView>
  </sheetViews>
  <sheetFormatPr defaultColWidth="9" defaultRowHeight="13.5"/>
  <cols>
    <col min="1" max="1" width="5.93333333333333" customWidth="true"/>
    <col min="2" max="3" width="4.875" customWidth="true"/>
    <col min="4" max="4" width="6.625" customWidth="true"/>
    <col min="5" max="5" width="4.79166666666667" customWidth="true"/>
    <col min="6" max="6" width="12.1833333333333" customWidth="true"/>
    <col min="7" max="7" width="17.6083333333333" customWidth="true"/>
    <col min="8" max="8" width="9.79166666666667" customWidth="true"/>
    <col min="9" max="9" width="10" style="1" customWidth="true"/>
    <col min="10" max="10" width="18.75" customWidth="true"/>
  </cols>
  <sheetData>
    <row r="1" ht="24" spans="1:10">
      <c r="A1" s="2" t="s">
        <v>0</v>
      </c>
      <c r="B1" s="2"/>
      <c r="C1" s="2"/>
      <c r="D1" s="3"/>
      <c r="E1" s="3"/>
      <c r="F1" s="7"/>
      <c r="G1" s="3"/>
      <c r="H1" s="3"/>
      <c r="I1" s="3"/>
      <c r="J1" s="3"/>
    </row>
    <row r="2" ht="14.25" spans="1:10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</row>
    <row r="3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8" t="s">
        <v>7</v>
      </c>
      <c r="G3" s="5" t="s">
        <v>8</v>
      </c>
      <c r="H3" s="5" t="s">
        <v>9</v>
      </c>
      <c r="I3" s="11" t="s">
        <v>10</v>
      </c>
      <c r="J3" s="12" t="s">
        <v>11</v>
      </c>
    </row>
    <row r="4" ht="47" customHeight="true" spans="1:10">
      <c r="A4" s="5"/>
      <c r="B4" s="5"/>
      <c r="C4" s="5"/>
      <c r="D4" s="5"/>
      <c r="E4" s="5"/>
      <c r="F4" s="8"/>
      <c r="G4" s="5"/>
      <c r="H4" s="5"/>
      <c r="I4" s="13"/>
      <c r="J4" s="12"/>
    </row>
    <row r="5" customFormat="true" spans="1:10">
      <c r="A5" s="6">
        <v>1</v>
      </c>
      <c r="B5" s="6" t="s">
        <v>12</v>
      </c>
      <c r="C5" s="6" t="s">
        <v>13</v>
      </c>
      <c r="D5" s="6" t="s">
        <v>14</v>
      </c>
      <c r="E5" s="6" t="s">
        <v>15</v>
      </c>
      <c r="F5" s="9" t="s">
        <v>16</v>
      </c>
      <c r="G5" s="9" t="s">
        <v>17</v>
      </c>
      <c r="H5" s="6">
        <v>50000</v>
      </c>
      <c r="I5" s="6">
        <v>3624</v>
      </c>
      <c r="J5" s="6"/>
    </row>
    <row r="6" customFormat="true" spans="1:10">
      <c r="A6" s="6">
        <v>2</v>
      </c>
      <c r="B6" s="6" t="s">
        <v>18</v>
      </c>
      <c r="C6" s="6" t="s">
        <v>19</v>
      </c>
      <c r="D6" s="6" t="s">
        <v>20</v>
      </c>
      <c r="E6" s="6" t="s">
        <v>15</v>
      </c>
      <c r="F6" s="9" t="s">
        <v>21</v>
      </c>
      <c r="G6" s="6" t="s">
        <v>22</v>
      </c>
      <c r="H6" s="6">
        <v>50000</v>
      </c>
      <c r="I6" s="6">
        <v>5440</v>
      </c>
      <c r="J6" s="6"/>
    </row>
    <row r="7" customFormat="true" spans="1:10">
      <c r="A7" s="6">
        <v>3</v>
      </c>
      <c r="B7" s="6" t="s">
        <v>18</v>
      </c>
      <c r="C7" s="6" t="s">
        <v>19</v>
      </c>
      <c r="D7" s="6" t="s">
        <v>23</v>
      </c>
      <c r="E7" s="6" t="s">
        <v>15</v>
      </c>
      <c r="F7" s="9" t="s">
        <v>24</v>
      </c>
      <c r="G7" s="6" t="s">
        <v>25</v>
      </c>
      <c r="H7" s="6">
        <v>40000</v>
      </c>
      <c r="I7" s="6">
        <v>4800</v>
      </c>
      <c r="J7" s="6"/>
    </row>
    <row r="8" customFormat="true" spans="1:10">
      <c r="A8" s="6">
        <v>4</v>
      </c>
      <c r="B8" s="6" t="s">
        <v>26</v>
      </c>
      <c r="C8" s="6" t="s">
        <v>27</v>
      </c>
      <c r="D8" s="6" t="s">
        <v>28</v>
      </c>
      <c r="E8" s="6" t="s">
        <v>15</v>
      </c>
      <c r="F8" s="9" t="s">
        <v>29</v>
      </c>
      <c r="G8" s="6" t="s">
        <v>30</v>
      </c>
      <c r="H8" s="6">
        <v>50000</v>
      </c>
      <c r="I8" s="6">
        <v>4160</v>
      </c>
      <c r="J8" s="6"/>
    </row>
    <row r="9" customFormat="true" spans="1:10">
      <c r="A9" s="6">
        <v>5</v>
      </c>
      <c r="B9" s="6" t="s">
        <v>26</v>
      </c>
      <c r="C9" s="6" t="s">
        <v>31</v>
      </c>
      <c r="D9" s="6" t="s">
        <v>32</v>
      </c>
      <c r="E9" s="6" t="s">
        <v>15</v>
      </c>
      <c r="F9" s="9" t="s">
        <v>33</v>
      </c>
      <c r="G9" s="6" t="s">
        <v>34</v>
      </c>
      <c r="H9" s="6">
        <v>50000</v>
      </c>
      <c r="I9" s="6">
        <v>4000</v>
      </c>
      <c r="J9" s="6"/>
    </row>
    <row r="10" customFormat="true" spans="1:10">
      <c r="A10" s="6">
        <v>6</v>
      </c>
      <c r="B10" s="6" t="s">
        <v>35</v>
      </c>
      <c r="C10" s="6" t="s">
        <v>36</v>
      </c>
      <c r="D10" s="6" t="s">
        <v>37</v>
      </c>
      <c r="E10" s="6" t="s">
        <v>38</v>
      </c>
      <c r="F10" s="9" t="s">
        <v>39</v>
      </c>
      <c r="G10" s="6" t="s">
        <v>40</v>
      </c>
      <c r="H10" s="6">
        <v>50000</v>
      </c>
      <c r="I10" s="6">
        <v>7360</v>
      </c>
      <c r="J10" s="6"/>
    </row>
    <row r="11" customFormat="true" spans="1:10">
      <c r="A11" s="6">
        <v>7</v>
      </c>
      <c r="B11" s="6" t="s">
        <v>26</v>
      </c>
      <c r="C11" s="6" t="s">
        <v>41</v>
      </c>
      <c r="D11" s="6" t="s">
        <v>42</v>
      </c>
      <c r="E11" s="6" t="s">
        <v>15</v>
      </c>
      <c r="F11" s="9" t="s">
        <v>43</v>
      </c>
      <c r="G11" s="6" t="s">
        <v>44</v>
      </c>
      <c r="H11" s="6">
        <v>50000</v>
      </c>
      <c r="I11" s="6">
        <v>3680</v>
      </c>
      <c r="J11" s="6"/>
    </row>
    <row r="12" customFormat="true" spans="1:10">
      <c r="A12" s="6">
        <v>8</v>
      </c>
      <c r="B12" s="6" t="s">
        <v>26</v>
      </c>
      <c r="C12" s="6" t="s">
        <v>27</v>
      </c>
      <c r="D12" s="6" t="s">
        <v>45</v>
      </c>
      <c r="E12" s="6" t="s">
        <v>15</v>
      </c>
      <c r="F12" s="9" t="s">
        <v>46</v>
      </c>
      <c r="G12" s="6" t="s">
        <v>47</v>
      </c>
      <c r="H12" s="6">
        <v>50000</v>
      </c>
      <c r="I12" s="6">
        <v>3360</v>
      </c>
      <c r="J12" s="6"/>
    </row>
    <row r="13" customFormat="true" spans="1:10">
      <c r="A13" s="6">
        <v>9</v>
      </c>
      <c r="B13" s="6" t="s">
        <v>18</v>
      </c>
      <c r="C13" s="6" t="s">
        <v>18</v>
      </c>
      <c r="D13" s="6" t="s">
        <v>48</v>
      </c>
      <c r="E13" s="6" t="s">
        <v>15</v>
      </c>
      <c r="F13" s="9" t="s">
        <v>49</v>
      </c>
      <c r="G13" s="6" t="s">
        <v>50</v>
      </c>
      <c r="H13" s="6">
        <v>50000</v>
      </c>
      <c r="I13" s="6">
        <v>8320</v>
      </c>
      <c r="J13" s="6"/>
    </row>
    <row r="14" customFormat="true" spans="1:10">
      <c r="A14" s="6">
        <v>10</v>
      </c>
      <c r="B14" s="6" t="s">
        <v>12</v>
      </c>
      <c r="C14" s="6" t="s">
        <v>13</v>
      </c>
      <c r="D14" s="6" t="s">
        <v>51</v>
      </c>
      <c r="E14" s="6" t="s">
        <v>38</v>
      </c>
      <c r="F14" s="9" t="s">
        <v>52</v>
      </c>
      <c r="G14" s="6" t="s">
        <v>53</v>
      </c>
      <c r="H14" s="6">
        <v>50000</v>
      </c>
      <c r="I14" s="6">
        <v>5120</v>
      </c>
      <c r="J14" s="6"/>
    </row>
    <row r="15" customFormat="true" spans="1:10">
      <c r="A15" s="6">
        <v>11</v>
      </c>
      <c r="B15" s="6" t="s">
        <v>12</v>
      </c>
      <c r="C15" s="6" t="s">
        <v>13</v>
      </c>
      <c r="D15" s="6" t="s">
        <v>54</v>
      </c>
      <c r="E15" s="6" t="s">
        <v>38</v>
      </c>
      <c r="F15" s="9" t="s">
        <v>55</v>
      </c>
      <c r="G15" s="6" t="s">
        <v>56</v>
      </c>
      <c r="H15" s="6">
        <v>50000</v>
      </c>
      <c r="I15" s="6">
        <v>7200</v>
      </c>
      <c r="J15" s="6"/>
    </row>
    <row r="16" customFormat="true" spans="1:10">
      <c r="A16" s="6">
        <v>12</v>
      </c>
      <c r="B16" s="6" t="s">
        <v>26</v>
      </c>
      <c r="C16" s="6" t="s">
        <v>57</v>
      </c>
      <c r="D16" s="6" t="s">
        <v>58</v>
      </c>
      <c r="E16" s="6" t="s">
        <v>38</v>
      </c>
      <c r="F16" s="9" t="s">
        <v>59</v>
      </c>
      <c r="G16" s="6" t="s">
        <v>60</v>
      </c>
      <c r="H16" s="6">
        <v>50000</v>
      </c>
      <c r="I16" s="6">
        <v>4240</v>
      </c>
      <c r="J16" s="6"/>
    </row>
    <row r="17" customFormat="true" spans="1:10">
      <c r="A17" s="6">
        <v>13</v>
      </c>
      <c r="B17" s="6" t="s">
        <v>26</v>
      </c>
      <c r="C17" s="6" t="s">
        <v>57</v>
      </c>
      <c r="D17" s="6" t="s">
        <v>61</v>
      </c>
      <c r="E17" s="6" t="s">
        <v>38</v>
      </c>
      <c r="F17" s="9" t="s">
        <v>62</v>
      </c>
      <c r="G17" s="6" t="s">
        <v>63</v>
      </c>
      <c r="H17" s="6">
        <v>50000</v>
      </c>
      <c r="I17" s="6">
        <v>6160</v>
      </c>
      <c r="J17" s="6"/>
    </row>
    <row r="18" customFormat="true" ht="38.25" spans="1:10">
      <c r="A18" s="6">
        <v>14</v>
      </c>
      <c r="B18" s="6" t="s">
        <v>26</v>
      </c>
      <c r="C18" s="6" t="s">
        <v>41</v>
      </c>
      <c r="D18" s="6" t="s">
        <v>64</v>
      </c>
      <c r="E18" s="6" t="s">
        <v>38</v>
      </c>
      <c r="F18" s="9" t="s">
        <v>65</v>
      </c>
      <c r="G18" s="6" t="s">
        <v>66</v>
      </c>
      <c r="H18" s="6">
        <v>50000</v>
      </c>
      <c r="I18" s="6">
        <v>3106.5</v>
      </c>
      <c r="J18" s="6" t="s">
        <v>67</v>
      </c>
    </row>
    <row r="19" customFormat="true" spans="1:10">
      <c r="A19" s="6">
        <v>15</v>
      </c>
      <c r="B19" s="6" t="s">
        <v>18</v>
      </c>
      <c r="C19" s="6" t="s">
        <v>68</v>
      </c>
      <c r="D19" s="6" t="s">
        <v>69</v>
      </c>
      <c r="E19" s="6" t="s">
        <v>15</v>
      </c>
      <c r="F19" s="9" t="s">
        <v>70</v>
      </c>
      <c r="G19" s="6" t="s">
        <v>71</v>
      </c>
      <c r="H19" s="6">
        <v>50000</v>
      </c>
      <c r="I19" s="6">
        <v>6400</v>
      </c>
      <c r="J19" s="6"/>
    </row>
    <row r="20" customFormat="true" spans="1:10">
      <c r="A20" s="6">
        <v>16</v>
      </c>
      <c r="B20" s="6" t="s">
        <v>18</v>
      </c>
      <c r="C20" s="6" t="s">
        <v>18</v>
      </c>
      <c r="D20" s="6" t="s">
        <v>72</v>
      </c>
      <c r="E20" s="6" t="s">
        <v>15</v>
      </c>
      <c r="F20" s="9" t="s">
        <v>49</v>
      </c>
      <c r="G20" s="6" t="s">
        <v>73</v>
      </c>
      <c r="H20" s="6">
        <v>50000</v>
      </c>
      <c r="I20" s="6">
        <v>6880</v>
      </c>
      <c r="J20" s="6"/>
    </row>
    <row r="21" customFormat="true" spans="1:10">
      <c r="A21" s="6">
        <v>17</v>
      </c>
      <c r="B21" s="6" t="s">
        <v>26</v>
      </c>
      <c r="C21" s="6" t="s">
        <v>31</v>
      </c>
      <c r="D21" s="6" t="s">
        <v>74</v>
      </c>
      <c r="E21" s="6" t="s">
        <v>15</v>
      </c>
      <c r="F21" s="9" t="s">
        <v>75</v>
      </c>
      <c r="G21" s="6" t="s">
        <v>76</v>
      </c>
      <c r="H21" s="6">
        <v>50000</v>
      </c>
      <c r="I21" s="6">
        <v>2880</v>
      </c>
      <c r="J21" s="6"/>
    </row>
    <row r="22" customFormat="true" spans="1:10">
      <c r="A22" s="6">
        <v>18</v>
      </c>
      <c r="B22" s="6" t="s">
        <v>26</v>
      </c>
      <c r="C22" s="6" t="s">
        <v>27</v>
      </c>
      <c r="D22" s="6" t="s">
        <v>77</v>
      </c>
      <c r="E22" s="6" t="s">
        <v>15</v>
      </c>
      <c r="F22" s="9" t="s">
        <v>78</v>
      </c>
      <c r="G22" s="6" t="s">
        <v>79</v>
      </c>
      <c r="H22" s="6">
        <v>50000</v>
      </c>
      <c r="I22" s="6">
        <v>4800</v>
      </c>
      <c r="J22" s="6"/>
    </row>
    <row r="23" customFormat="true" spans="1:10">
      <c r="A23" s="6">
        <v>19</v>
      </c>
      <c r="B23" s="6" t="s">
        <v>18</v>
      </c>
      <c r="C23" s="6" t="s">
        <v>19</v>
      </c>
      <c r="D23" s="6" t="s">
        <v>80</v>
      </c>
      <c r="E23" s="6" t="s">
        <v>15</v>
      </c>
      <c r="F23" s="9" t="s">
        <v>81</v>
      </c>
      <c r="G23" s="6" t="s">
        <v>82</v>
      </c>
      <c r="H23" s="6">
        <v>50000</v>
      </c>
      <c r="I23" s="6">
        <v>2720</v>
      </c>
      <c r="J23" s="6"/>
    </row>
    <row r="24" customFormat="true" spans="1:10">
      <c r="A24" s="6">
        <v>20</v>
      </c>
      <c r="B24" s="6" t="s">
        <v>26</v>
      </c>
      <c r="C24" s="6" t="s">
        <v>27</v>
      </c>
      <c r="D24" s="6" t="s">
        <v>83</v>
      </c>
      <c r="E24" s="6" t="s">
        <v>38</v>
      </c>
      <c r="F24" s="9" t="s">
        <v>84</v>
      </c>
      <c r="G24" s="6" t="s">
        <v>85</v>
      </c>
      <c r="H24" s="6">
        <v>50000</v>
      </c>
      <c r="I24" s="6">
        <v>3520</v>
      </c>
      <c r="J24" s="6"/>
    </row>
    <row r="25" customFormat="true" spans="1:10">
      <c r="A25" s="6">
        <v>21</v>
      </c>
      <c r="B25" s="6" t="s">
        <v>18</v>
      </c>
      <c r="C25" s="6" t="s">
        <v>68</v>
      </c>
      <c r="D25" s="6" t="s">
        <v>86</v>
      </c>
      <c r="E25" s="6" t="s">
        <v>15</v>
      </c>
      <c r="F25" s="9" t="s">
        <v>87</v>
      </c>
      <c r="G25" s="6" t="s">
        <v>88</v>
      </c>
      <c r="H25" s="6">
        <v>50000</v>
      </c>
      <c r="I25" s="6">
        <v>2560</v>
      </c>
      <c r="J25" s="6"/>
    </row>
    <row r="26" customFormat="true" spans="1:10">
      <c r="A26" s="6">
        <v>22</v>
      </c>
      <c r="B26" s="6" t="s">
        <v>18</v>
      </c>
      <c r="C26" s="6" t="s">
        <v>68</v>
      </c>
      <c r="D26" s="6" t="s">
        <v>89</v>
      </c>
      <c r="E26" s="6" t="s">
        <v>15</v>
      </c>
      <c r="F26" s="9" t="s">
        <v>87</v>
      </c>
      <c r="G26" s="6" t="s">
        <v>90</v>
      </c>
      <c r="H26" s="6">
        <v>50000</v>
      </c>
      <c r="I26" s="6">
        <v>2560</v>
      </c>
      <c r="J26" s="6"/>
    </row>
    <row r="27" customFormat="true" spans="1:10">
      <c r="A27" s="6">
        <v>23</v>
      </c>
      <c r="B27" s="6" t="s">
        <v>26</v>
      </c>
      <c r="C27" s="6" t="s">
        <v>31</v>
      </c>
      <c r="D27" s="6" t="s">
        <v>91</v>
      </c>
      <c r="E27" s="6" t="s">
        <v>15</v>
      </c>
      <c r="F27" s="9" t="s">
        <v>92</v>
      </c>
      <c r="G27" s="6" t="s">
        <v>93</v>
      </c>
      <c r="H27" s="6">
        <v>50000</v>
      </c>
      <c r="I27" s="6">
        <v>3360</v>
      </c>
      <c r="J27" s="6"/>
    </row>
    <row r="28" customFormat="true" spans="1:10">
      <c r="A28" s="6">
        <v>24</v>
      </c>
      <c r="B28" s="6" t="s">
        <v>26</v>
      </c>
      <c r="C28" s="6" t="s">
        <v>57</v>
      </c>
      <c r="D28" s="6" t="s">
        <v>94</v>
      </c>
      <c r="E28" s="6" t="s">
        <v>15</v>
      </c>
      <c r="F28" s="9" t="s">
        <v>95</v>
      </c>
      <c r="G28" s="6" t="s">
        <v>96</v>
      </c>
      <c r="H28" s="6">
        <v>50000</v>
      </c>
      <c r="I28" s="6">
        <v>9920</v>
      </c>
      <c r="J28" s="6"/>
    </row>
    <row r="29" customFormat="true" spans="1:10">
      <c r="A29" s="6">
        <v>25</v>
      </c>
      <c r="B29" s="6" t="s">
        <v>26</v>
      </c>
      <c r="C29" s="6" t="s">
        <v>27</v>
      </c>
      <c r="D29" s="6" t="s">
        <v>97</v>
      </c>
      <c r="E29" s="6" t="s">
        <v>15</v>
      </c>
      <c r="F29" s="9" t="s">
        <v>98</v>
      </c>
      <c r="G29" s="6" t="s">
        <v>99</v>
      </c>
      <c r="H29" s="6">
        <v>40000</v>
      </c>
      <c r="I29" s="6">
        <v>1760</v>
      </c>
      <c r="J29" s="6"/>
    </row>
    <row r="30" customFormat="true" spans="1:10">
      <c r="A30" s="6">
        <v>26</v>
      </c>
      <c r="B30" s="6" t="s">
        <v>35</v>
      </c>
      <c r="C30" s="6" t="s">
        <v>100</v>
      </c>
      <c r="D30" s="6" t="s">
        <v>101</v>
      </c>
      <c r="E30" s="6" t="s">
        <v>15</v>
      </c>
      <c r="F30" s="9" t="s">
        <v>102</v>
      </c>
      <c r="G30" s="6" t="s">
        <v>103</v>
      </c>
      <c r="H30" s="6">
        <v>50000</v>
      </c>
      <c r="I30" s="6">
        <v>5440</v>
      </c>
      <c r="J30" s="6"/>
    </row>
    <row r="31" customFormat="true" spans="1:10">
      <c r="A31" s="6">
        <v>27</v>
      </c>
      <c r="B31" s="6" t="s">
        <v>26</v>
      </c>
      <c r="C31" s="6" t="s">
        <v>41</v>
      </c>
      <c r="D31" s="6" t="s">
        <v>104</v>
      </c>
      <c r="E31" s="6" t="s">
        <v>38</v>
      </c>
      <c r="F31" s="9" t="s">
        <v>105</v>
      </c>
      <c r="G31" s="6" t="s">
        <v>106</v>
      </c>
      <c r="H31" s="6">
        <v>50000</v>
      </c>
      <c r="I31" s="6">
        <v>21920</v>
      </c>
      <c r="J31" s="6"/>
    </row>
    <row r="32" customFormat="true" spans="1:10">
      <c r="A32" s="6">
        <v>28</v>
      </c>
      <c r="B32" s="6" t="s">
        <v>26</v>
      </c>
      <c r="C32" s="6" t="s">
        <v>27</v>
      </c>
      <c r="D32" s="6" t="s">
        <v>107</v>
      </c>
      <c r="E32" s="6" t="s">
        <v>15</v>
      </c>
      <c r="F32" s="9" t="s">
        <v>108</v>
      </c>
      <c r="G32" s="6" t="s">
        <v>109</v>
      </c>
      <c r="H32" s="6">
        <v>50000</v>
      </c>
      <c r="I32" s="6">
        <v>5600</v>
      </c>
      <c r="J32" s="6"/>
    </row>
    <row r="33" s="1" customFormat="true" spans="1:10">
      <c r="A33" s="6">
        <v>29</v>
      </c>
      <c r="B33" s="6" t="s">
        <v>12</v>
      </c>
      <c r="C33" s="6" t="s">
        <v>13</v>
      </c>
      <c r="D33" s="6" t="s">
        <v>110</v>
      </c>
      <c r="E33" s="6" t="s">
        <v>15</v>
      </c>
      <c r="F33" s="9" t="s">
        <v>111</v>
      </c>
      <c r="G33" s="6" t="s">
        <v>112</v>
      </c>
      <c r="H33" s="6">
        <v>50000</v>
      </c>
      <c r="I33" s="6">
        <v>6400</v>
      </c>
      <c r="J33" s="6"/>
    </row>
    <row r="34" s="1" customFormat="true" spans="1:10">
      <c r="A34" s="6">
        <v>30</v>
      </c>
      <c r="B34" s="6" t="s">
        <v>18</v>
      </c>
      <c r="C34" s="6" t="s">
        <v>19</v>
      </c>
      <c r="D34" s="6" t="s">
        <v>113</v>
      </c>
      <c r="E34" s="6" t="s">
        <v>15</v>
      </c>
      <c r="F34" s="9" t="s">
        <v>114</v>
      </c>
      <c r="G34" s="6" t="s">
        <v>115</v>
      </c>
      <c r="H34" s="6">
        <v>50000</v>
      </c>
      <c r="I34" s="6">
        <v>1920</v>
      </c>
      <c r="J34" s="6"/>
    </row>
    <row r="35" s="1" customFormat="true" spans="1:10">
      <c r="A35" s="6">
        <v>31</v>
      </c>
      <c r="B35" s="6" t="s">
        <v>116</v>
      </c>
      <c r="C35" s="6" t="s">
        <v>117</v>
      </c>
      <c r="D35" s="6" t="s">
        <v>118</v>
      </c>
      <c r="E35" s="6" t="s">
        <v>38</v>
      </c>
      <c r="F35" s="9" t="s">
        <v>119</v>
      </c>
      <c r="G35" s="6" t="s">
        <v>120</v>
      </c>
      <c r="H35" s="6">
        <v>50000</v>
      </c>
      <c r="I35" s="6">
        <v>6080</v>
      </c>
      <c r="J35" s="6"/>
    </row>
    <row r="36" s="1" customFormat="true" ht="38.25" spans="1:10">
      <c r="A36" s="6">
        <v>32</v>
      </c>
      <c r="B36" s="6" t="s">
        <v>116</v>
      </c>
      <c r="C36" s="6" t="s">
        <v>117</v>
      </c>
      <c r="D36" s="6" t="s">
        <v>121</v>
      </c>
      <c r="E36" s="6" t="s">
        <v>15</v>
      </c>
      <c r="F36" s="9" t="s">
        <v>122</v>
      </c>
      <c r="G36" s="6" t="s">
        <v>123</v>
      </c>
      <c r="H36" s="6">
        <v>50000</v>
      </c>
      <c r="I36" s="6">
        <v>310</v>
      </c>
      <c r="J36" s="6" t="s">
        <v>124</v>
      </c>
    </row>
    <row r="37" s="1" customFormat="true" spans="1:10">
      <c r="A37" s="6">
        <v>33</v>
      </c>
      <c r="B37" s="6" t="s">
        <v>35</v>
      </c>
      <c r="C37" s="6" t="s">
        <v>100</v>
      </c>
      <c r="D37" s="6" t="s">
        <v>125</v>
      </c>
      <c r="E37" s="6" t="s">
        <v>15</v>
      </c>
      <c r="F37" s="9" t="s">
        <v>126</v>
      </c>
      <c r="G37" s="6" t="s">
        <v>127</v>
      </c>
      <c r="H37" s="6">
        <v>50000</v>
      </c>
      <c r="I37" s="6">
        <v>3680</v>
      </c>
      <c r="J37" s="6"/>
    </row>
    <row r="38" customFormat="true" spans="1:10">
      <c r="A38" s="6">
        <v>34</v>
      </c>
      <c r="B38" s="6" t="s">
        <v>35</v>
      </c>
      <c r="C38" s="6" t="s">
        <v>36</v>
      </c>
      <c r="D38" s="6" t="s">
        <v>128</v>
      </c>
      <c r="E38" s="6" t="s">
        <v>38</v>
      </c>
      <c r="F38" s="9" t="s">
        <v>129</v>
      </c>
      <c r="G38" s="6" t="s">
        <v>130</v>
      </c>
      <c r="H38" s="6">
        <v>40000</v>
      </c>
      <c r="I38" s="6">
        <v>5760</v>
      </c>
      <c r="J38" s="6"/>
    </row>
    <row r="39" customFormat="true" spans="1:10">
      <c r="A39" s="6">
        <v>35</v>
      </c>
      <c r="B39" s="6" t="s">
        <v>26</v>
      </c>
      <c r="C39" s="6" t="s">
        <v>26</v>
      </c>
      <c r="D39" s="6" t="s">
        <v>131</v>
      </c>
      <c r="E39" s="6" t="s">
        <v>15</v>
      </c>
      <c r="F39" s="9" t="s">
        <v>132</v>
      </c>
      <c r="G39" s="6" t="s">
        <v>133</v>
      </c>
      <c r="H39" s="6">
        <v>50000</v>
      </c>
      <c r="I39" s="6">
        <v>4640</v>
      </c>
      <c r="J39" s="6"/>
    </row>
    <row r="40" customFormat="true" spans="1:10">
      <c r="A40" s="6">
        <v>36</v>
      </c>
      <c r="B40" s="6" t="s">
        <v>26</v>
      </c>
      <c r="C40" s="6" t="s">
        <v>57</v>
      </c>
      <c r="D40" s="6" t="s">
        <v>134</v>
      </c>
      <c r="E40" s="6" t="s">
        <v>38</v>
      </c>
      <c r="F40" s="9" t="s">
        <v>135</v>
      </c>
      <c r="G40" s="6" t="s">
        <v>136</v>
      </c>
      <c r="H40" s="6">
        <v>50000</v>
      </c>
      <c r="I40" s="6">
        <v>7840</v>
      </c>
      <c r="J40" s="6"/>
    </row>
    <row r="41" customFormat="true" spans="1:10">
      <c r="A41" s="6">
        <v>37</v>
      </c>
      <c r="B41" s="6" t="s">
        <v>116</v>
      </c>
      <c r="C41" s="6" t="s">
        <v>117</v>
      </c>
      <c r="D41" s="6" t="s">
        <v>137</v>
      </c>
      <c r="E41" s="6" t="s">
        <v>15</v>
      </c>
      <c r="F41" s="9" t="s">
        <v>138</v>
      </c>
      <c r="G41" s="6" t="s">
        <v>139</v>
      </c>
      <c r="H41" s="6">
        <v>50000</v>
      </c>
      <c r="I41" s="6">
        <v>2475</v>
      </c>
      <c r="J41" s="6"/>
    </row>
    <row r="42" customFormat="true" spans="1:10">
      <c r="A42" s="6">
        <v>38</v>
      </c>
      <c r="B42" s="6" t="s">
        <v>35</v>
      </c>
      <c r="C42" s="6" t="s">
        <v>100</v>
      </c>
      <c r="D42" s="6" t="s">
        <v>140</v>
      </c>
      <c r="E42" s="6" t="s">
        <v>15</v>
      </c>
      <c r="F42" s="9" t="s">
        <v>141</v>
      </c>
      <c r="G42" s="6" t="s">
        <v>142</v>
      </c>
      <c r="H42" s="6">
        <v>50000</v>
      </c>
      <c r="I42" s="6">
        <v>6080</v>
      </c>
      <c r="J42" s="6"/>
    </row>
    <row r="43" customFormat="true" spans="1:10">
      <c r="A43" s="6">
        <v>39</v>
      </c>
      <c r="B43" s="6" t="s">
        <v>26</v>
      </c>
      <c r="C43" s="6" t="s">
        <v>41</v>
      </c>
      <c r="D43" s="6" t="s">
        <v>143</v>
      </c>
      <c r="E43" s="6" t="s">
        <v>15</v>
      </c>
      <c r="F43" s="9" t="s">
        <v>144</v>
      </c>
      <c r="G43" s="6" t="s">
        <v>145</v>
      </c>
      <c r="H43" s="6">
        <v>50000</v>
      </c>
      <c r="I43" s="6">
        <v>1120</v>
      </c>
      <c r="J43" s="6"/>
    </row>
    <row r="44" customFormat="true" spans="1:10">
      <c r="A44" s="6">
        <v>40</v>
      </c>
      <c r="B44" s="6" t="s">
        <v>26</v>
      </c>
      <c r="C44" s="6" t="s">
        <v>41</v>
      </c>
      <c r="D44" s="6" t="s">
        <v>146</v>
      </c>
      <c r="E44" s="6" t="s">
        <v>15</v>
      </c>
      <c r="F44" s="9" t="s">
        <v>147</v>
      </c>
      <c r="G44" s="6" t="s">
        <v>148</v>
      </c>
      <c r="H44" s="6">
        <v>50000</v>
      </c>
      <c r="I44" s="6">
        <v>3840</v>
      </c>
      <c r="J44" s="6"/>
    </row>
    <row r="45" customFormat="true" spans="1:10">
      <c r="A45" s="6">
        <v>41</v>
      </c>
      <c r="B45" s="6" t="s">
        <v>12</v>
      </c>
      <c r="C45" s="6" t="s">
        <v>13</v>
      </c>
      <c r="D45" s="6" t="s">
        <v>149</v>
      </c>
      <c r="E45" s="6" t="s">
        <v>15</v>
      </c>
      <c r="F45" s="9" t="s">
        <v>150</v>
      </c>
      <c r="G45" s="6" t="s">
        <v>151</v>
      </c>
      <c r="H45" s="6">
        <v>50000</v>
      </c>
      <c r="I45" s="6">
        <v>5440</v>
      </c>
      <c r="J45" s="6"/>
    </row>
    <row r="46" customFormat="true" spans="1:10">
      <c r="A46" s="6">
        <v>42</v>
      </c>
      <c r="B46" s="6" t="s">
        <v>18</v>
      </c>
      <c r="C46" s="6" t="s">
        <v>68</v>
      </c>
      <c r="D46" s="6" t="s">
        <v>152</v>
      </c>
      <c r="E46" s="6" t="s">
        <v>15</v>
      </c>
      <c r="F46" s="9" t="s">
        <v>153</v>
      </c>
      <c r="G46" s="6" t="s">
        <v>154</v>
      </c>
      <c r="H46" s="6">
        <v>50000</v>
      </c>
      <c r="I46" s="6">
        <v>3040</v>
      </c>
      <c r="J46" s="6"/>
    </row>
    <row r="47" customFormat="true" spans="1:10">
      <c r="A47" s="6">
        <v>43</v>
      </c>
      <c r="B47" s="6" t="s">
        <v>12</v>
      </c>
      <c r="C47" s="6" t="s">
        <v>155</v>
      </c>
      <c r="D47" s="6" t="s">
        <v>156</v>
      </c>
      <c r="E47" s="6" t="s">
        <v>15</v>
      </c>
      <c r="F47" s="9" t="s">
        <v>157</v>
      </c>
      <c r="G47" s="6" t="s">
        <v>158</v>
      </c>
      <c r="H47" s="6">
        <v>50000</v>
      </c>
      <c r="I47" s="6">
        <v>1600</v>
      </c>
      <c r="J47" s="6"/>
    </row>
    <row r="48" customFormat="true" spans="1:10">
      <c r="A48" s="6">
        <v>44</v>
      </c>
      <c r="B48" s="6" t="s">
        <v>18</v>
      </c>
      <c r="C48" s="6" t="s">
        <v>19</v>
      </c>
      <c r="D48" s="6" t="s">
        <v>159</v>
      </c>
      <c r="E48" s="6" t="s">
        <v>15</v>
      </c>
      <c r="F48" s="9" t="s">
        <v>160</v>
      </c>
      <c r="G48" s="6" t="s">
        <v>161</v>
      </c>
      <c r="H48" s="6">
        <v>50000</v>
      </c>
      <c r="I48" s="6">
        <v>3840</v>
      </c>
      <c r="J48" s="6"/>
    </row>
    <row r="49" customFormat="true" spans="1:10">
      <c r="A49" s="6">
        <v>45</v>
      </c>
      <c r="B49" s="6" t="s">
        <v>26</v>
      </c>
      <c r="C49" s="6" t="s">
        <v>41</v>
      </c>
      <c r="D49" s="6" t="s">
        <v>162</v>
      </c>
      <c r="E49" s="6" t="s">
        <v>15</v>
      </c>
      <c r="F49" s="9" t="s">
        <v>163</v>
      </c>
      <c r="G49" s="6" t="s">
        <v>164</v>
      </c>
      <c r="H49" s="6">
        <v>50000</v>
      </c>
      <c r="I49" s="6">
        <v>5920</v>
      </c>
      <c r="J49" s="6"/>
    </row>
    <row r="50" customFormat="true" spans="1:10">
      <c r="A50" s="6">
        <v>46</v>
      </c>
      <c r="B50" s="6" t="s">
        <v>26</v>
      </c>
      <c r="C50" s="6" t="s">
        <v>41</v>
      </c>
      <c r="D50" s="6" t="s">
        <v>165</v>
      </c>
      <c r="E50" s="6" t="s">
        <v>15</v>
      </c>
      <c r="F50" s="9" t="s">
        <v>166</v>
      </c>
      <c r="G50" s="6" t="s">
        <v>167</v>
      </c>
      <c r="H50" s="6">
        <v>40000</v>
      </c>
      <c r="I50" s="6">
        <v>4640</v>
      </c>
      <c r="J50" s="6"/>
    </row>
    <row r="51" customFormat="true" spans="1:10">
      <c r="A51" s="6">
        <v>47</v>
      </c>
      <c r="B51" s="6" t="s">
        <v>26</v>
      </c>
      <c r="C51" s="6" t="s">
        <v>27</v>
      </c>
      <c r="D51" s="6" t="s">
        <v>168</v>
      </c>
      <c r="E51" s="6" t="s">
        <v>15</v>
      </c>
      <c r="F51" s="9" t="s">
        <v>169</v>
      </c>
      <c r="G51" s="6" t="s">
        <v>170</v>
      </c>
      <c r="H51" s="6">
        <v>50000</v>
      </c>
      <c r="I51" s="6">
        <v>1440</v>
      </c>
      <c r="J51" s="6"/>
    </row>
    <row r="52" customFormat="true" spans="1:10">
      <c r="A52" s="6">
        <v>48</v>
      </c>
      <c r="B52" s="6" t="s">
        <v>26</v>
      </c>
      <c r="C52" s="6" t="s">
        <v>41</v>
      </c>
      <c r="D52" s="6" t="s">
        <v>171</v>
      </c>
      <c r="E52" s="6" t="s">
        <v>15</v>
      </c>
      <c r="F52" s="9" t="s">
        <v>172</v>
      </c>
      <c r="G52" s="6" t="s">
        <v>173</v>
      </c>
      <c r="H52" s="6">
        <v>50000</v>
      </c>
      <c r="I52" s="6">
        <v>3780</v>
      </c>
      <c r="J52" s="6"/>
    </row>
    <row r="53" customFormat="true" spans="1:10">
      <c r="A53" s="6">
        <v>49</v>
      </c>
      <c r="B53" s="6" t="s">
        <v>35</v>
      </c>
      <c r="C53" s="6" t="s">
        <v>174</v>
      </c>
      <c r="D53" s="6" t="s">
        <v>175</v>
      </c>
      <c r="E53" s="6" t="s">
        <v>15</v>
      </c>
      <c r="F53" s="9" t="s">
        <v>176</v>
      </c>
      <c r="G53" s="6" t="s">
        <v>177</v>
      </c>
      <c r="H53" s="6">
        <v>40000</v>
      </c>
      <c r="I53" s="6">
        <v>2240</v>
      </c>
      <c r="J53" s="6"/>
    </row>
    <row r="54" customFormat="true" spans="1:10">
      <c r="A54" s="6">
        <v>50</v>
      </c>
      <c r="B54" s="6" t="s">
        <v>178</v>
      </c>
      <c r="C54" s="6" t="s">
        <v>178</v>
      </c>
      <c r="D54" s="6" t="s">
        <v>131</v>
      </c>
      <c r="E54" s="6" t="s">
        <v>38</v>
      </c>
      <c r="F54" s="9" t="s">
        <v>179</v>
      </c>
      <c r="G54" s="6" t="s">
        <v>180</v>
      </c>
      <c r="H54" s="6">
        <v>40000</v>
      </c>
      <c r="I54" s="6">
        <v>3840</v>
      </c>
      <c r="J54" s="6"/>
    </row>
    <row r="55" customFormat="true" spans="1:10">
      <c r="A55" s="6">
        <v>51</v>
      </c>
      <c r="B55" s="6" t="s">
        <v>35</v>
      </c>
      <c r="C55" s="6" t="s">
        <v>100</v>
      </c>
      <c r="D55" s="6" t="s">
        <v>181</v>
      </c>
      <c r="E55" s="6" t="s">
        <v>182</v>
      </c>
      <c r="F55" s="9" t="s">
        <v>183</v>
      </c>
      <c r="G55" s="6" t="s">
        <v>184</v>
      </c>
      <c r="H55" s="6">
        <v>50000</v>
      </c>
      <c r="I55" s="6">
        <v>6080</v>
      </c>
      <c r="J55" s="6"/>
    </row>
    <row r="56" customFormat="true" spans="1:10">
      <c r="A56" s="6">
        <v>52</v>
      </c>
      <c r="B56" s="6" t="s">
        <v>26</v>
      </c>
      <c r="C56" s="6" t="s">
        <v>57</v>
      </c>
      <c r="D56" s="6" t="s">
        <v>185</v>
      </c>
      <c r="E56" s="6" t="s">
        <v>15</v>
      </c>
      <c r="F56" s="9" t="s">
        <v>186</v>
      </c>
      <c r="G56" s="6" t="s">
        <v>187</v>
      </c>
      <c r="H56" s="6">
        <v>50000</v>
      </c>
      <c r="I56" s="6">
        <v>9600</v>
      </c>
      <c r="J56" s="6"/>
    </row>
    <row r="57" customFormat="true" spans="1:10">
      <c r="A57" s="6">
        <v>53</v>
      </c>
      <c r="B57" s="6" t="s">
        <v>35</v>
      </c>
      <c r="C57" s="6" t="s">
        <v>100</v>
      </c>
      <c r="D57" s="6" t="s">
        <v>188</v>
      </c>
      <c r="E57" s="6" t="s">
        <v>15</v>
      </c>
      <c r="F57" s="9" t="s">
        <v>189</v>
      </c>
      <c r="G57" s="6" t="s">
        <v>190</v>
      </c>
      <c r="H57" s="6">
        <v>50000</v>
      </c>
      <c r="I57" s="6">
        <v>4640</v>
      </c>
      <c r="J57" s="6"/>
    </row>
    <row r="58" customFormat="true" spans="1:10">
      <c r="A58" s="6">
        <v>54</v>
      </c>
      <c r="B58" s="6" t="s">
        <v>35</v>
      </c>
      <c r="C58" s="6" t="s">
        <v>35</v>
      </c>
      <c r="D58" s="6" t="s">
        <v>191</v>
      </c>
      <c r="E58" s="6" t="s">
        <v>15</v>
      </c>
      <c r="F58" s="9" t="s">
        <v>192</v>
      </c>
      <c r="G58" s="6" t="s">
        <v>193</v>
      </c>
      <c r="H58" s="6">
        <v>50000</v>
      </c>
      <c r="I58" s="6">
        <v>2880</v>
      </c>
      <c r="J58" s="6"/>
    </row>
    <row r="59" customFormat="true" spans="1:10">
      <c r="A59" s="6">
        <v>55</v>
      </c>
      <c r="B59" s="6" t="s">
        <v>178</v>
      </c>
      <c r="C59" s="6" t="s">
        <v>178</v>
      </c>
      <c r="D59" s="6" t="s">
        <v>194</v>
      </c>
      <c r="E59" s="6" t="s">
        <v>38</v>
      </c>
      <c r="F59" s="9" t="s">
        <v>195</v>
      </c>
      <c r="G59" s="6" t="s">
        <v>196</v>
      </c>
      <c r="H59" s="6">
        <v>50000</v>
      </c>
      <c r="I59" s="6">
        <v>2560</v>
      </c>
      <c r="J59" s="6"/>
    </row>
    <row r="60" customFormat="true" spans="1:10">
      <c r="A60" s="6">
        <v>56</v>
      </c>
      <c r="B60" s="6" t="s">
        <v>18</v>
      </c>
      <c r="C60" s="6" t="s">
        <v>19</v>
      </c>
      <c r="D60" s="6" t="s">
        <v>197</v>
      </c>
      <c r="E60" s="6" t="s">
        <v>15</v>
      </c>
      <c r="F60" s="9" t="s">
        <v>198</v>
      </c>
      <c r="G60" s="6" t="s">
        <v>133</v>
      </c>
      <c r="H60" s="6">
        <v>50000</v>
      </c>
      <c r="I60" s="6">
        <v>5200</v>
      </c>
      <c r="J60" s="6"/>
    </row>
    <row r="61" customFormat="true" spans="1:10">
      <c r="A61" s="6">
        <v>57</v>
      </c>
      <c r="B61" s="6" t="s">
        <v>116</v>
      </c>
      <c r="C61" s="6" t="s">
        <v>117</v>
      </c>
      <c r="D61" s="6" t="s">
        <v>199</v>
      </c>
      <c r="E61" s="6" t="s">
        <v>15</v>
      </c>
      <c r="F61" s="9" t="s">
        <v>200</v>
      </c>
      <c r="G61" s="6" t="s">
        <v>201</v>
      </c>
      <c r="H61" s="6">
        <v>50000</v>
      </c>
      <c r="I61" s="6">
        <v>2380</v>
      </c>
      <c r="J61" s="6"/>
    </row>
    <row r="62" customFormat="true" spans="1:10">
      <c r="A62" s="6">
        <v>58</v>
      </c>
      <c r="B62" s="6" t="s">
        <v>12</v>
      </c>
      <c r="C62" s="6" t="s">
        <v>13</v>
      </c>
      <c r="D62" s="6" t="s">
        <v>202</v>
      </c>
      <c r="E62" s="6" t="s">
        <v>38</v>
      </c>
      <c r="F62" s="9" t="s">
        <v>203</v>
      </c>
      <c r="G62" s="6" t="s">
        <v>204</v>
      </c>
      <c r="H62" s="6">
        <v>50000</v>
      </c>
      <c r="I62" s="6">
        <v>5420</v>
      </c>
      <c r="J62" s="6"/>
    </row>
    <row r="63" customFormat="true" spans="1:10">
      <c r="A63" s="6">
        <v>59</v>
      </c>
      <c r="B63" s="6" t="s">
        <v>178</v>
      </c>
      <c r="C63" s="6" t="s">
        <v>205</v>
      </c>
      <c r="D63" s="6" t="s">
        <v>206</v>
      </c>
      <c r="E63" s="6" t="s">
        <v>38</v>
      </c>
      <c r="F63" s="9" t="s">
        <v>207</v>
      </c>
      <c r="G63" s="6" t="s">
        <v>208</v>
      </c>
      <c r="H63" s="6">
        <v>50000</v>
      </c>
      <c r="I63" s="6">
        <v>1440</v>
      </c>
      <c r="J63" s="6"/>
    </row>
    <row r="64" customFormat="true" spans="1:10">
      <c r="A64" s="6">
        <v>60</v>
      </c>
      <c r="B64" s="6" t="s">
        <v>26</v>
      </c>
      <c r="C64" s="6" t="s">
        <v>57</v>
      </c>
      <c r="D64" s="6" t="s">
        <v>209</v>
      </c>
      <c r="E64" s="6" t="s">
        <v>15</v>
      </c>
      <c r="F64" s="9" t="s">
        <v>210</v>
      </c>
      <c r="G64" s="6" t="s">
        <v>211</v>
      </c>
      <c r="H64" s="6">
        <v>50000</v>
      </c>
      <c r="I64" s="6">
        <v>3040</v>
      </c>
      <c r="J64" s="6"/>
    </row>
    <row r="65" customFormat="true" spans="1:10">
      <c r="A65" s="6">
        <v>61</v>
      </c>
      <c r="B65" s="6" t="s">
        <v>35</v>
      </c>
      <c r="C65" s="6" t="s">
        <v>100</v>
      </c>
      <c r="D65" s="6" t="s">
        <v>212</v>
      </c>
      <c r="E65" s="6" t="s">
        <v>38</v>
      </c>
      <c r="F65" s="9" t="s">
        <v>213</v>
      </c>
      <c r="G65" s="6" t="s">
        <v>214</v>
      </c>
      <c r="H65" s="6">
        <v>50000</v>
      </c>
      <c r="I65" s="6">
        <v>2400</v>
      </c>
      <c r="J65" s="6"/>
    </row>
    <row r="66" customFormat="true" spans="1:10">
      <c r="A66" s="6">
        <v>62</v>
      </c>
      <c r="B66" s="6" t="s">
        <v>26</v>
      </c>
      <c r="C66" s="6" t="s">
        <v>31</v>
      </c>
      <c r="D66" s="6" t="s">
        <v>215</v>
      </c>
      <c r="E66" s="6" t="s">
        <v>15</v>
      </c>
      <c r="F66" s="9" t="s">
        <v>216</v>
      </c>
      <c r="G66" s="6" t="s">
        <v>217</v>
      </c>
      <c r="H66" s="6">
        <v>50000</v>
      </c>
      <c r="I66" s="6">
        <v>6080</v>
      </c>
      <c r="J66" s="6"/>
    </row>
    <row r="67" customFormat="true" spans="1:10">
      <c r="A67" s="6">
        <v>63</v>
      </c>
      <c r="B67" s="6" t="s">
        <v>26</v>
      </c>
      <c r="C67" s="6" t="s">
        <v>27</v>
      </c>
      <c r="D67" s="6" t="s">
        <v>218</v>
      </c>
      <c r="E67" s="6" t="s">
        <v>15</v>
      </c>
      <c r="F67" s="9" t="s">
        <v>219</v>
      </c>
      <c r="G67" s="6" t="s">
        <v>220</v>
      </c>
      <c r="H67" s="6">
        <v>50000</v>
      </c>
      <c r="I67" s="6">
        <v>8000</v>
      </c>
      <c r="J67" s="6"/>
    </row>
    <row r="68" customFormat="true" spans="1:10">
      <c r="A68" s="6">
        <v>64</v>
      </c>
      <c r="B68" s="6" t="s">
        <v>35</v>
      </c>
      <c r="C68" s="6" t="s">
        <v>174</v>
      </c>
      <c r="D68" s="6" t="s">
        <v>221</v>
      </c>
      <c r="E68" s="6" t="s">
        <v>38</v>
      </c>
      <c r="F68" s="9" t="s">
        <v>222</v>
      </c>
      <c r="G68" s="6" t="s">
        <v>223</v>
      </c>
      <c r="H68" s="6">
        <v>50000</v>
      </c>
      <c r="I68" s="6">
        <v>3200</v>
      </c>
      <c r="J68" s="6"/>
    </row>
    <row r="69" customFormat="true" spans="1:10">
      <c r="A69" s="6">
        <v>65</v>
      </c>
      <c r="B69" s="6" t="str">
        <f>VLOOKUP(D69,[1]康复训练!$A$5:$AA$465,3,FALSE)</f>
        <v>碧岭</v>
      </c>
      <c r="C69" s="6" t="str">
        <f>VLOOKUP(D69,[1]康复训练!$A$5:$AA$465,4,FALSE)</f>
        <v>汤坑</v>
      </c>
      <c r="D69" s="6" t="s">
        <v>224</v>
      </c>
      <c r="E69" s="6" t="str">
        <f>VLOOKUP(D69,[1]康复训练!$A$5:$AA$465,5,FALSE)</f>
        <v>男</v>
      </c>
      <c r="F69" s="9" t="s">
        <v>225</v>
      </c>
      <c r="G69" s="6" t="s">
        <v>93</v>
      </c>
      <c r="H69" s="6">
        <v>50000</v>
      </c>
      <c r="I69" s="6">
        <v>3300</v>
      </c>
      <c r="J69" s="6"/>
    </row>
    <row r="70" customFormat="true" spans="1:10">
      <c r="A70" s="6">
        <v>66</v>
      </c>
      <c r="B70" s="6" t="s">
        <v>116</v>
      </c>
      <c r="C70" s="6" t="s">
        <v>117</v>
      </c>
      <c r="D70" s="6" t="s">
        <v>226</v>
      </c>
      <c r="E70" s="6" t="s">
        <v>15</v>
      </c>
      <c r="F70" s="9" t="s">
        <v>227</v>
      </c>
      <c r="G70" s="6" t="s">
        <v>17</v>
      </c>
      <c r="H70" s="6">
        <v>50000</v>
      </c>
      <c r="I70" s="6">
        <v>2560</v>
      </c>
      <c r="J70" s="6"/>
    </row>
    <row r="71" customFormat="true" spans="1:10">
      <c r="A71" s="6">
        <v>67</v>
      </c>
      <c r="B71" s="6" t="s">
        <v>116</v>
      </c>
      <c r="C71" s="6" t="s">
        <v>117</v>
      </c>
      <c r="D71" s="6" t="s">
        <v>228</v>
      </c>
      <c r="E71" s="6" t="s">
        <v>15</v>
      </c>
      <c r="F71" s="9" t="s">
        <v>229</v>
      </c>
      <c r="G71" s="6" t="s">
        <v>230</v>
      </c>
      <c r="H71" s="6">
        <v>50000</v>
      </c>
      <c r="I71" s="6">
        <v>3360</v>
      </c>
      <c r="J71" s="6"/>
    </row>
    <row r="72" customFormat="true" spans="1:10">
      <c r="A72" s="6">
        <v>68</v>
      </c>
      <c r="B72" s="6" t="s">
        <v>18</v>
      </c>
      <c r="C72" s="6" t="s">
        <v>19</v>
      </c>
      <c r="D72" s="6" t="s">
        <v>231</v>
      </c>
      <c r="E72" s="6" t="s">
        <v>15</v>
      </c>
      <c r="F72" s="9" t="s">
        <v>232</v>
      </c>
      <c r="G72" s="6" t="s">
        <v>233</v>
      </c>
      <c r="H72" s="6">
        <v>50000</v>
      </c>
      <c r="I72" s="6">
        <v>2400</v>
      </c>
      <c r="J72" s="6"/>
    </row>
    <row r="73" customFormat="true" spans="1:10">
      <c r="A73" s="6">
        <v>69</v>
      </c>
      <c r="B73" s="6" t="s">
        <v>35</v>
      </c>
      <c r="C73" s="6" t="s">
        <v>100</v>
      </c>
      <c r="D73" s="6" t="s">
        <v>234</v>
      </c>
      <c r="E73" s="6" t="s">
        <v>38</v>
      </c>
      <c r="F73" s="9" t="s">
        <v>235</v>
      </c>
      <c r="G73" s="6" t="s">
        <v>236</v>
      </c>
      <c r="H73" s="6">
        <v>50000</v>
      </c>
      <c r="I73" s="6">
        <v>2440</v>
      </c>
      <c r="J73" s="6"/>
    </row>
    <row r="74" customFormat="true" spans="1:10">
      <c r="A74" s="6">
        <v>70</v>
      </c>
      <c r="B74" s="6" t="s">
        <v>12</v>
      </c>
      <c r="C74" s="6" t="s">
        <v>13</v>
      </c>
      <c r="D74" s="6" t="s">
        <v>237</v>
      </c>
      <c r="E74" s="6" t="s">
        <v>38</v>
      </c>
      <c r="F74" s="9" t="s">
        <v>238</v>
      </c>
      <c r="G74" s="6" t="s">
        <v>239</v>
      </c>
      <c r="H74" s="6">
        <v>50000</v>
      </c>
      <c r="I74" s="6">
        <v>1600</v>
      </c>
      <c r="J74" s="6"/>
    </row>
    <row r="75" customFormat="true" spans="1:10">
      <c r="A75" s="6">
        <v>71</v>
      </c>
      <c r="B75" s="6" t="s">
        <v>26</v>
      </c>
      <c r="C75" s="6" t="s">
        <v>31</v>
      </c>
      <c r="D75" s="6" t="s">
        <v>240</v>
      </c>
      <c r="E75" s="6" t="s">
        <v>15</v>
      </c>
      <c r="F75" s="9" t="s">
        <v>241</v>
      </c>
      <c r="G75" s="6" t="s">
        <v>242</v>
      </c>
      <c r="H75" s="6">
        <v>50000</v>
      </c>
      <c r="I75" s="6">
        <v>2880</v>
      </c>
      <c r="J75" s="6"/>
    </row>
    <row r="76" customFormat="true" spans="1:10">
      <c r="A76" s="6">
        <v>72</v>
      </c>
      <c r="B76" s="6" t="s">
        <v>116</v>
      </c>
      <c r="C76" s="6" t="s">
        <v>243</v>
      </c>
      <c r="D76" s="6" t="s">
        <v>244</v>
      </c>
      <c r="E76" s="6" t="s">
        <v>15</v>
      </c>
      <c r="F76" s="9" t="s">
        <v>245</v>
      </c>
      <c r="G76" s="6" t="s">
        <v>246</v>
      </c>
      <c r="H76" s="6">
        <v>50000</v>
      </c>
      <c r="I76" s="6">
        <v>3200</v>
      </c>
      <c r="J76" s="6"/>
    </row>
    <row r="77" customFormat="true" spans="1:10">
      <c r="A77" s="6">
        <v>73</v>
      </c>
      <c r="B77" s="6" t="s">
        <v>35</v>
      </c>
      <c r="C77" s="6" t="s">
        <v>100</v>
      </c>
      <c r="D77" s="6" t="s">
        <v>247</v>
      </c>
      <c r="E77" s="6" t="s">
        <v>38</v>
      </c>
      <c r="F77" s="9" t="s">
        <v>248</v>
      </c>
      <c r="G77" s="6" t="s">
        <v>249</v>
      </c>
      <c r="H77" s="6">
        <v>40000</v>
      </c>
      <c r="I77" s="6">
        <v>4640</v>
      </c>
      <c r="J77" s="6"/>
    </row>
    <row r="78" customFormat="true" spans="1:10">
      <c r="A78" s="6">
        <v>74</v>
      </c>
      <c r="B78" s="6" t="s">
        <v>18</v>
      </c>
      <c r="C78" s="6" t="s">
        <v>68</v>
      </c>
      <c r="D78" s="6" t="s">
        <v>250</v>
      </c>
      <c r="E78" s="6" t="s">
        <v>15</v>
      </c>
      <c r="F78" s="9" t="s">
        <v>251</v>
      </c>
      <c r="G78" s="6" t="s">
        <v>252</v>
      </c>
      <c r="H78" s="6">
        <v>50000</v>
      </c>
      <c r="I78" s="6">
        <v>6080</v>
      </c>
      <c r="J78" s="6"/>
    </row>
    <row r="79" customFormat="true" spans="1:10">
      <c r="A79" s="6">
        <v>75</v>
      </c>
      <c r="B79" s="6" t="s">
        <v>12</v>
      </c>
      <c r="C79" s="6" t="s">
        <v>12</v>
      </c>
      <c r="D79" s="6" t="s">
        <v>253</v>
      </c>
      <c r="E79" s="6" t="s">
        <v>15</v>
      </c>
      <c r="F79" s="9" t="s">
        <v>254</v>
      </c>
      <c r="G79" s="6" t="s">
        <v>255</v>
      </c>
      <c r="H79" s="6">
        <v>50000</v>
      </c>
      <c r="I79" s="6">
        <v>5760</v>
      </c>
      <c r="J79" s="6"/>
    </row>
    <row r="80" customFormat="true" spans="1:10">
      <c r="A80" s="6">
        <v>76</v>
      </c>
      <c r="B80" s="6" t="s">
        <v>35</v>
      </c>
      <c r="C80" s="6" t="s">
        <v>100</v>
      </c>
      <c r="D80" s="6" t="s">
        <v>256</v>
      </c>
      <c r="E80" s="6" t="s">
        <v>38</v>
      </c>
      <c r="F80" s="9" t="s">
        <v>257</v>
      </c>
      <c r="G80" s="6" t="s">
        <v>258</v>
      </c>
      <c r="H80" s="6">
        <v>50000</v>
      </c>
      <c r="I80" s="6">
        <v>4040</v>
      </c>
      <c r="J80" s="6"/>
    </row>
    <row r="81" customFormat="true" spans="1:10">
      <c r="A81" s="6">
        <v>77</v>
      </c>
      <c r="B81" s="6" t="s">
        <v>35</v>
      </c>
      <c r="C81" s="6" t="s">
        <v>100</v>
      </c>
      <c r="D81" s="6" t="s">
        <v>259</v>
      </c>
      <c r="E81" s="6" t="s">
        <v>15</v>
      </c>
      <c r="F81" s="9" t="s">
        <v>260</v>
      </c>
      <c r="G81" s="6" t="s">
        <v>261</v>
      </c>
      <c r="H81" s="6">
        <v>50000</v>
      </c>
      <c r="I81" s="6">
        <v>3680</v>
      </c>
      <c r="J81" s="6"/>
    </row>
    <row r="82" customFormat="true" spans="1:10">
      <c r="A82" s="6">
        <v>78</v>
      </c>
      <c r="B82" s="6" t="s">
        <v>26</v>
      </c>
      <c r="C82" s="6" t="s">
        <v>31</v>
      </c>
      <c r="D82" s="6" t="s">
        <v>262</v>
      </c>
      <c r="E82" s="6" t="s">
        <v>38</v>
      </c>
      <c r="F82" s="9" t="s">
        <v>263</v>
      </c>
      <c r="G82" s="6" t="s">
        <v>264</v>
      </c>
      <c r="H82" s="6">
        <v>50000</v>
      </c>
      <c r="I82" s="6">
        <v>1440</v>
      </c>
      <c r="J82" s="6"/>
    </row>
    <row r="83" customFormat="true" spans="1:10">
      <c r="A83" s="6">
        <v>79</v>
      </c>
      <c r="B83" s="6" t="s">
        <v>116</v>
      </c>
      <c r="C83" s="6" t="s">
        <v>117</v>
      </c>
      <c r="D83" s="6" t="s">
        <v>265</v>
      </c>
      <c r="E83" s="6" t="s">
        <v>38</v>
      </c>
      <c r="F83" s="9" t="s">
        <v>266</v>
      </c>
      <c r="G83" s="6" t="s">
        <v>267</v>
      </c>
      <c r="H83" s="6">
        <v>50000</v>
      </c>
      <c r="I83" s="6">
        <v>5760</v>
      </c>
      <c r="J83" s="6"/>
    </row>
    <row r="84" customFormat="true" spans="1:10">
      <c r="A84" s="6">
        <v>80</v>
      </c>
      <c r="B84" s="6" t="s">
        <v>12</v>
      </c>
      <c r="C84" s="6" t="s">
        <v>13</v>
      </c>
      <c r="D84" s="6" t="s">
        <v>268</v>
      </c>
      <c r="E84" s="6" t="s">
        <v>15</v>
      </c>
      <c r="F84" s="9" t="s">
        <v>269</v>
      </c>
      <c r="G84" s="6" t="s">
        <v>270</v>
      </c>
      <c r="H84" s="6">
        <v>50000</v>
      </c>
      <c r="I84" s="6">
        <v>5600</v>
      </c>
      <c r="J84" s="6"/>
    </row>
    <row r="85" customFormat="true" spans="1:10">
      <c r="A85" s="6">
        <v>81</v>
      </c>
      <c r="B85" s="6" t="s">
        <v>116</v>
      </c>
      <c r="C85" s="6" t="s">
        <v>243</v>
      </c>
      <c r="D85" s="6" t="s">
        <v>271</v>
      </c>
      <c r="E85" s="6" t="s">
        <v>15</v>
      </c>
      <c r="F85" s="9" t="s">
        <v>272</v>
      </c>
      <c r="G85" s="6" t="s">
        <v>273</v>
      </c>
      <c r="H85" s="6">
        <v>50000</v>
      </c>
      <c r="I85" s="6">
        <v>5120</v>
      </c>
      <c r="J85" s="6"/>
    </row>
    <row r="86" customFormat="true" spans="1:10">
      <c r="A86" s="6">
        <v>82</v>
      </c>
      <c r="B86" s="6" t="s">
        <v>35</v>
      </c>
      <c r="C86" s="6" t="s">
        <v>174</v>
      </c>
      <c r="D86" s="6" t="s">
        <v>274</v>
      </c>
      <c r="E86" s="6" t="s">
        <v>15</v>
      </c>
      <c r="F86" s="9" t="s">
        <v>275</v>
      </c>
      <c r="G86" s="6" t="s">
        <v>133</v>
      </c>
      <c r="H86" s="6">
        <v>50000</v>
      </c>
      <c r="I86" s="6">
        <v>6080</v>
      </c>
      <c r="J86" s="6"/>
    </row>
    <row r="87" customFormat="true" spans="1:10">
      <c r="A87" s="6">
        <v>83</v>
      </c>
      <c r="B87" s="6" t="s">
        <v>26</v>
      </c>
      <c r="C87" s="6" t="s">
        <v>27</v>
      </c>
      <c r="D87" s="6" t="s">
        <v>171</v>
      </c>
      <c r="E87" s="6" t="s">
        <v>15</v>
      </c>
      <c r="F87" s="9" t="s">
        <v>172</v>
      </c>
      <c r="G87" s="6" t="s">
        <v>217</v>
      </c>
      <c r="H87" s="6">
        <v>50000</v>
      </c>
      <c r="I87" s="6">
        <v>2880</v>
      </c>
      <c r="J87" s="6"/>
    </row>
    <row r="88" customFormat="true" spans="1:10">
      <c r="A88" s="6">
        <v>84</v>
      </c>
      <c r="B88" s="6" t="s">
        <v>35</v>
      </c>
      <c r="C88" s="6" t="s">
        <v>100</v>
      </c>
      <c r="D88" s="6" t="s">
        <v>276</v>
      </c>
      <c r="E88" s="6" t="s">
        <v>15</v>
      </c>
      <c r="F88" s="9" t="s">
        <v>277</v>
      </c>
      <c r="G88" s="6" t="s">
        <v>278</v>
      </c>
      <c r="H88" s="6">
        <v>50000</v>
      </c>
      <c r="I88" s="6">
        <v>2400</v>
      </c>
      <c r="J88" s="6"/>
    </row>
    <row r="89" customFormat="true" spans="1:10">
      <c r="A89" s="6">
        <v>85</v>
      </c>
      <c r="B89" s="6" t="s">
        <v>116</v>
      </c>
      <c r="C89" s="6" t="s">
        <v>117</v>
      </c>
      <c r="D89" s="6" t="s">
        <v>279</v>
      </c>
      <c r="E89" s="6" t="s">
        <v>15</v>
      </c>
      <c r="F89" s="9" t="s">
        <v>280</v>
      </c>
      <c r="G89" s="6" t="s">
        <v>281</v>
      </c>
      <c r="H89" s="6">
        <v>50000</v>
      </c>
      <c r="I89" s="6">
        <v>5760</v>
      </c>
      <c r="J89" s="6"/>
    </row>
    <row r="90" customFormat="true" spans="1:10">
      <c r="A90" s="6">
        <v>86</v>
      </c>
      <c r="B90" s="6" t="s">
        <v>18</v>
      </c>
      <c r="C90" s="6" t="s">
        <v>68</v>
      </c>
      <c r="D90" s="6" t="s">
        <v>282</v>
      </c>
      <c r="E90" s="6" t="s">
        <v>15</v>
      </c>
      <c r="F90" s="9" t="s">
        <v>283</v>
      </c>
      <c r="G90" s="6" t="s">
        <v>284</v>
      </c>
      <c r="H90" s="6">
        <v>50000</v>
      </c>
      <c r="I90" s="6">
        <v>7120</v>
      </c>
      <c r="J90" s="6"/>
    </row>
    <row r="91" customFormat="true" spans="1:10">
      <c r="A91" s="6">
        <v>87</v>
      </c>
      <c r="B91" s="6" t="s">
        <v>26</v>
      </c>
      <c r="C91" s="6" t="s">
        <v>31</v>
      </c>
      <c r="D91" s="6" t="s">
        <v>285</v>
      </c>
      <c r="E91" s="6" t="s">
        <v>15</v>
      </c>
      <c r="F91" s="9" t="s">
        <v>286</v>
      </c>
      <c r="G91" s="6" t="s">
        <v>287</v>
      </c>
      <c r="H91" s="6">
        <v>50000</v>
      </c>
      <c r="I91" s="6">
        <v>3200</v>
      </c>
      <c r="J91" s="6"/>
    </row>
    <row r="92" customFormat="true" spans="1:10">
      <c r="A92" s="6">
        <v>88</v>
      </c>
      <c r="B92" s="6" t="s">
        <v>26</v>
      </c>
      <c r="C92" s="6" t="s">
        <v>27</v>
      </c>
      <c r="D92" s="6" t="s">
        <v>288</v>
      </c>
      <c r="E92" s="6" t="s">
        <v>15</v>
      </c>
      <c r="F92" s="9" t="s">
        <v>289</v>
      </c>
      <c r="G92" s="6" t="s">
        <v>290</v>
      </c>
      <c r="H92" s="6">
        <v>50000</v>
      </c>
      <c r="I92" s="6">
        <v>2400</v>
      </c>
      <c r="J92" s="6"/>
    </row>
    <row r="93" customFormat="true" spans="1:10">
      <c r="A93" s="6">
        <v>89</v>
      </c>
      <c r="B93" s="6" t="s">
        <v>116</v>
      </c>
      <c r="C93" s="6" t="s">
        <v>243</v>
      </c>
      <c r="D93" s="6" t="s">
        <v>291</v>
      </c>
      <c r="E93" s="6" t="s">
        <v>15</v>
      </c>
      <c r="F93" s="9" t="s">
        <v>292</v>
      </c>
      <c r="G93" s="6" t="s">
        <v>293</v>
      </c>
      <c r="H93" s="6">
        <v>50000</v>
      </c>
      <c r="I93" s="6">
        <v>15840</v>
      </c>
      <c r="J93" s="6"/>
    </row>
    <row r="94" customFormat="true" spans="1:10">
      <c r="A94" s="6">
        <v>90</v>
      </c>
      <c r="B94" s="6" t="s">
        <v>26</v>
      </c>
      <c r="C94" s="6" t="s">
        <v>27</v>
      </c>
      <c r="D94" s="6" t="s">
        <v>294</v>
      </c>
      <c r="E94" s="6" t="s">
        <v>38</v>
      </c>
      <c r="F94" s="9" t="s">
        <v>295</v>
      </c>
      <c r="G94" s="6" t="s">
        <v>296</v>
      </c>
      <c r="H94" s="6">
        <v>50000</v>
      </c>
      <c r="I94" s="6">
        <v>9450</v>
      </c>
      <c r="J94" s="6"/>
    </row>
    <row r="95" customFormat="true" spans="1:10">
      <c r="A95" s="6">
        <v>91</v>
      </c>
      <c r="B95" s="6" t="s">
        <v>12</v>
      </c>
      <c r="C95" s="6" t="s">
        <v>155</v>
      </c>
      <c r="D95" s="6" t="s">
        <v>297</v>
      </c>
      <c r="E95" s="6" t="s">
        <v>15</v>
      </c>
      <c r="F95" s="9" t="s">
        <v>298</v>
      </c>
      <c r="G95" s="6" t="s">
        <v>299</v>
      </c>
      <c r="H95" s="6">
        <v>50000</v>
      </c>
      <c r="I95" s="6">
        <v>4330</v>
      </c>
      <c r="J95" s="6"/>
    </row>
    <row r="96" customFormat="true" spans="1:10">
      <c r="A96" s="6">
        <v>92</v>
      </c>
      <c r="B96" s="6" t="s">
        <v>116</v>
      </c>
      <c r="C96" s="6" t="s">
        <v>117</v>
      </c>
      <c r="D96" s="6" t="s">
        <v>300</v>
      </c>
      <c r="E96" s="6" t="s">
        <v>15</v>
      </c>
      <c r="F96" s="9" t="s">
        <v>301</v>
      </c>
      <c r="G96" s="6" t="s">
        <v>302</v>
      </c>
      <c r="H96" s="6">
        <v>40000</v>
      </c>
      <c r="I96" s="6">
        <v>2500</v>
      </c>
      <c r="J96" s="6"/>
    </row>
    <row r="97" customFormat="true" spans="1:10">
      <c r="A97" s="6">
        <v>93</v>
      </c>
      <c r="B97" s="6" t="s">
        <v>116</v>
      </c>
      <c r="C97" s="6" t="s">
        <v>117</v>
      </c>
      <c r="D97" s="6" t="s">
        <v>303</v>
      </c>
      <c r="E97" s="6" t="s">
        <v>38</v>
      </c>
      <c r="F97" s="9" t="s">
        <v>304</v>
      </c>
      <c r="G97" s="6" t="s">
        <v>305</v>
      </c>
      <c r="H97" s="6">
        <v>40000</v>
      </c>
      <c r="I97" s="6">
        <v>1300</v>
      </c>
      <c r="J97" s="6"/>
    </row>
    <row r="98" customFormat="true" spans="1:10">
      <c r="A98" s="6">
        <v>94</v>
      </c>
      <c r="B98" s="6" t="s">
        <v>26</v>
      </c>
      <c r="C98" s="6" t="s">
        <v>41</v>
      </c>
      <c r="D98" s="6" t="s">
        <v>306</v>
      </c>
      <c r="E98" s="6" t="s">
        <v>15</v>
      </c>
      <c r="F98" s="9" t="s">
        <v>307</v>
      </c>
      <c r="G98" s="6" t="s">
        <v>308</v>
      </c>
      <c r="H98" s="6">
        <v>50000</v>
      </c>
      <c r="I98" s="6">
        <v>3960</v>
      </c>
      <c r="J98" s="6"/>
    </row>
    <row r="99" customFormat="true" spans="1:10">
      <c r="A99" s="6">
        <v>95</v>
      </c>
      <c r="B99" s="6" t="s">
        <v>12</v>
      </c>
      <c r="C99" s="6" t="s">
        <v>13</v>
      </c>
      <c r="D99" s="6" t="s">
        <v>309</v>
      </c>
      <c r="E99" s="6" t="s">
        <v>38</v>
      </c>
      <c r="F99" s="9" t="s">
        <v>310</v>
      </c>
      <c r="G99" s="6" t="s">
        <v>311</v>
      </c>
      <c r="H99" s="6">
        <v>50000</v>
      </c>
      <c r="I99" s="6">
        <v>7050</v>
      </c>
      <c r="J99" s="6"/>
    </row>
    <row r="100" customFormat="true" spans="1:10">
      <c r="A100" s="6">
        <v>96</v>
      </c>
      <c r="B100" s="6" t="s">
        <v>26</v>
      </c>
      <c r="C100" s="6" t="s">
        <v>31</v>
      </c>
      <c r="D100" s="6" t="s">
        <v>312</v>
      </c>
      <c r="E100" s="6" t="s">
        <v>15</v>
      </c>
      <c r="F100" s="9" t="s">
        <v>313</v>
      </c>
      <c r="G100" s="6" t="s">
        <v>314</v>
      </c>
      <c r="H100" s="6">
        <v>50000</v>
      </c>
      <c r="I100" s="6">
        <v>2415</v>
      </c>
      <c r="J100" s="6"/>
    </row>
    <row r="101" customFormat="true" spans="1:10">
      <c r="A101" s="6">
        <v>97</v>
      </c>
      <c r="B101" s="6" t="s">
        <v>178</v>
      </c>
      <c r="C101" s="6" t="s">
        <v>205</v>
      </c>
      <c r="D101" s="6" t="s">
        <v>315</v>
      </c>
      <c r="E101" s="6" t="s">
        <v>15</v>
      </c>
      <c r="F101" s="9" t="s">
        <v>316</v>
      </c>
      <c r="G101" s="6" t="s">
        <v>317</v>
      </c>
      <c r="H101" s="6">
        <v>50000</v>
      </c>
      <c r="I101" s="6">
        <v>6480</v>
      </c>
      <c r="J101" s="6"/>
    </row>
    <row r="102" customFormat="true" spans="1:10">
      <c r="A102" s="6">
        <v>98</v>
      </c>
      <c r="B102" s="6" t="s">
        <v>35</v>
      </c>
      <c r="C102" s="6" t="s">
        <v>174</v>
      </c>
      <c r="D102" s="6" t="s">
        <v>156</v>
      </c>
      <c r="E102" s="6" t="s">
        <v>15</v>
      </c>
      <c r="F102" s="9" t="s">
        <v>318</v>
      </c>
      <c r="G102" s="6" t="s">
        <v>319</v>
      </c>
      <c r="H102" s="6">
        <v>50000</v>
      </c>
      <c r="I102" s="6">
        <v>5805</v>
      </c>
      <c r="J102" s="6"/>
    </row>
    <row r="103" customFormat="true" spans="1:10">
      <c r="A103" s="6">
        <v>99</v>
      </c>
      <c r="B103" s="6" t="s">
        <v>35</v>
      </c>
      <c r="C103" s="6" t="s">
        <v>35</v>
      </c>
      <c r="D103" s="6" t="s">
        <v>320</v>
      </c>
      <c r="E103" s="6" t="s">
        <v>38</v>
      </c>
      <c r="F103" s="9" t="s">
        <v>321</v>
      </c>
      <c r="G103" s="6" t="s">
        <v>322</v>
      </c>
      <c r="H103" s="6">
        <v>50000</v>
      </c>
      <c r="I103" s="6">
        <v>2580</v>
      </c>
      <c r="J103" s="6"/>
    </row>
    <row r="104" customFormat="true" spans="1:10">
      <c r="A104" s="6">
        <v>100</v>
      </c>
      <c r="B104" s="6" t="s">
        <v>12</v>
      </c>
      <c r="C104" s="6" t="s">
        <v>13</v>
      </c>
      <c r="D104" s="6" t="s">
        <v>323</v>
      </c>
      <c r="E104" s="6" t="s">
        <v>15</v>
      </c>
      <c r="F104" s="9" t="s">
        <v>324</v>
      </c>
      <c r="G104" s="6" t="s">
        <v>325</v>
      </c>
      <c r="H104" s="6">
        <v>50000</v>
      </c>
      <c r="I104" s="6">
        <v>8080</v>
      </c>
      <c r="J104" s="6"/>
    </row>
    <row r="105" customFormat="true" spans="1:10">
      <c r="A105" s="6">
        <v>101</v>
      </c>
      <c r="B105" s="6" t="s">
        <v>26</v>
      </c>
      <c r="C105" s="6" t="s">
        <v>57</v>
      </c>
      <c r="D105" s="6" t="s">
        <v>326</v>
      </c>
      <c r="E105" s="6" t="s">
        <v>38</v>
      </c>
      <c r="F105" s="9" t="s">
        <v>327</v>
      </c>
      <c r="G105" s="6" t="s">
        <v>328</v>
      </c>
      <c r="H105" s="6">
        <v>50000</v>
      </c>
      <c r="I105" s="6">
        <v>10080</v>
      </c>
      <c r="J105" s="6"/>
    </row>
    <row r="106" customFormat="true" spans="1:10">
      <c r="A106" s="6">
        <v>102</v>
      </c>
      <c r="B106" s="6" t="s">
        <v>12</v>
      </c>
      <c r="C106" s="6" t="s">
        <v>13</v>
      </c>
      <c r="D106" s="6" t="s">
        <v>329</v>
      </c>
      <c r="E106" s="6" t="s">
        <v>38</v>
      </c>
      <c r="F106" s="9" t="s">
        <v>330</v>
      </c>
      <c r="G106" s="6" t="s">
        <v>331</v>
      </c>
      <c r="H106" s="6">
        <v>50000</v>
      </c>
      <c r="I106" s="6">
        <v>6075</v>
      </c>
      <c r="J106" s="6"/>
    </row>
    <row r="107" customFormat="true" spans="1:10">
      <c r="A107" s="6">
        <v>103</v>
      </c>
      <c r="B107" s="6" t="s">
        <v>18</v>
      </c>
      <c r="C107" s="6" t="s">
        <v>19</v>
      </c>
      <c r="D107" s="6" t="s">
        <v>332</v>
      </c>
      <c r="E107" s="6" t="s">
        <v>15</v>
      </c>
      <c r="F107" s="9" t="s">
        <v>333</v>
      </c>
      <c r="G107" s="6" t="s">
        <v>334</v>
      </c>
      <c r="H107" s="6">
        <v>50000</v>
      </c>
      <c r="I107" s="6">
        <v>2520</v>
      </c>
      <c r="J107" s="6"/>
    </row>
    <row r="108" customFormat="true" spans="1:10">
      <c r="A108" s="6">
        <v>104</v>
      </c>
      <c r="B108" s="6" t="s">
        <v>178</v>
      </c>
      <c r="C108" s="6" t="s">
        <v>335</v>
      </c>
      <c r="D108" s="6" t="s">
        <v>336</v>
      </c>
      <c r="E108" s="6" t="s">
        <v>38</v>
      </c>
      <c r="F108" s="9" t="s">
        <v>337</v>
      </c>
      <c r="G108" s="6" t="s">
        <v>338</v>
      </c>
      <c r="H108" s="6">
        <v>50000</v>
      </c>
      <c r="I108" s="6">
        <v>1030</v>
      </c>
      <c r="J108" s="6"/>
    </row>
    <row r="109" customFormat="true" spans="1:10">
      <c r="A109" s="6">
        <v>105</v>
      </c>
      <c r="B109" s="6" t="s">
        <v>26</v>
      </c>
      <c r="C109" s="6" t="s">
        <v>27</v>
      </c>
      <c r="D109" s="6" t="s">
        <v>339</v>
      </c>
      <c r="E109" s="6" t="s">
        <v>15</v>
      </c>
      <c r="F109" s="9" t="s">
        <v>340</v>
      </c>
      <c r="G109" s="6" t="s">
        <v>341</v>
      </c>
      <c r="H109" s="6">
        <v>50000</v>
      </c>
      <c r="I109" s="6">
        <v>3100</v>
      </c>
      <c r="J109" s="6"/>
    </row>
    <row r="110" customFormat="true" spans="1:10">
      <c r="A110" s="6">
        <v>106</v>
      </c>
      <c r="B110" s="6" t="s">
        <v>12</v>
      </c>
      <c r="C110" s="6" t="s">
        <v>13</v>
      </c>
      <c r="D110" s="6" t="s">
        <v>342</v>
      </c>
      <c r="E110" s="6" t="s">
        <v>38</v>
      </c>
      <c r="F110" s="9" t="s">
        <v>343</v>
      </c>
      <c r="G110" s="6" t="s">
        <v>344</v>
      </c>
      <c r="H110" s="6">
        <v>40000</v>
      </c>
      <c r="I110" s="6">
        <v>5390</v>
      </c>
      <c r="J110" s="6"/>
    </row>
    <row r="111" customFormat="true" spans="1:10">
      <c r="A111" s="6">
        <v>107</v>
      </c>
      <c r="B111" s="6" t="s">
        <v>12</v>
      </c>
      <c r="C111" s="6" t="s">
        <v>13</v>
      </c>
      <c r="D111" s="6" t="s">
        <v>345</v>
      </c>
      <c r="E111" s="6" t="s">
        <v>15</v>
      </c>
      <c r="F111" s="9" t="s">
        <v>346</v>
      </c>
      <c r="G111" s="6" t="s">
        <v>347</v>
      </c>
      <c r="H111" s="6">
        <v>50000</v>
      </c>
      <c r="I111" s="6">
        <v>4750</v>
      </c>
      <c r="J111" s="6"/>
    </row>
    <row r="112" customFormat="true" spans="1:10">
      <c r="A112" s="6">
        <v>108</v>
      </c>
      <c r="B112" s="6" t="s">
        <v>12</v>
      </c>
      <c r="C112" s="6" t="s">
        <v>348</v>
      </c>
      <c r="D112" s="6" t="s">
        <v>349</v>
      </c>
      <c r="E112" s="6" t="s">
        <v>15</v>
      </c>
      <c r="F112" s="9" t="s">
        <v>350</v>
      </c>
      <c r="G112" s="6" t="s">
        <v>351</v>
      </c>
      <c r="H112" s="6">
        <v>50000</v>
      </c>
      <c r="I112" s="6">
        <v>5225</v>
      </c>
      <c r="J112" s="6"/>
    </row>
    <row r="113" customFormat="true" spans="1:10">
      <c r="A113" s="6">
        <v>109</v>
      </c>
      <c r="B113" s="6" t="s">
        <v>116</v>
      </c>
      <c r="C113" s="6" t="s">
        <v>117</v>
      </c>
      <c r="D113" s="6" t="s">
        <v>352</v>
      </c>
      <c r="E113" s="6" t="s">
        <v>15</v>
      </c>
      <c r="F113" s="9" t="s">
        <v>353</v>
      </c>
      <c r="G113" s="6" t="s">
        <v>354</v>
      </c>
      <c r="H113" s="6">
        <v>50000</v>
      </c>
      <c r="I113" s="6">
        <v>7470</v>
      </c>
      <c r="J113" s="6"/>
    </row>
    <row r="114" customFormat="true" spans="1:10">
      <c r="A114" s="6">
        <v>110</v>
      </c>
      <c r="B114" s="6" t="s">
        <v>26</v>
      </c>
      <c r="C114" s="6" t="s">
        <v>57</v>
      </c>
      <c r="D114" s="6" t="s">
        <v>355</v>
      </c>
      <c r="E114" s="6" t="s">
        <v>38</v>
      </c>
      <c r="F114" s="9" t="s">
        <v>356</v>
      </c>
      <c r="G114" s="6" t="s">
        <v>357</v>
      </c>
      <c r="H114" s="6">
        <v>40000</v>
      </c>
      <c r="I114" s="6">
        <v>2320</v>
      </c>
      <c r="J114" s="6"/>
    </row>
    <row r="115" customFormat="true" spans="1:10">
      <c r="A115" s="6">
        <v>111</v>
      </c>
      <c r="B115" s="6" t="s">
        <v>12</v>
      </c>
      <c r="C115" s="6" t="s">
        <v>13</v>
      </c>
      <c r="D115" s="6" t="s">
        <v>358</v>
      </c>
      <c r="E115" s="6" t="s">
        <v>15</v>
      </c>
      <c r="F115" s="9" t="s">
        <v>359</v>
      </c>
      <c r="G115" s="6" t="s">
        <v>71</v>
      </c>
      <c r="H115" s="6">
        <v>50000</v>
      </c>
      <c r="I115" s="6">
        <v>6890</v>
      </c>
      <c r="J115" s="6"/>
    </row>
    <row r="116" customFormat="true" spans="1:10">
      <c r="A116" s="6">
        <v>112</v>
      </c>
      <c r="B116" s="6" t="s">
        <v>26</v>
      </c>
      <c r="C116" s="6" t="s">
        <v>41</v>
      </c>
      <c r="D116" s="6" t="s">
        <v>360</v>
      </c>
      <c r="E116" s="6" t="s">
        <v>15</v>
      </c>
      <c r="F116" s="9" t="s">
        <v>361</v>
      </c>
      <c r="G116" s="6" t="s">
        <v>362</v>
      </c>
      <c r="H116" s="6">
        <v>50000</v>
      </c>
      <c r="I116" s="6">
        <v>4505</v>
      </c>
      <c r="J116" s="6"/>
    </row>
    <row r="117" customFormat="true" spans="1:10">
      <c r="A117" s="6">
        <v>113</v>
      </c>
      <c r="B117" s="6" t="s">
        <v>12</v>
      </c>
      <c r="C117" s="6" t="s">
        <v>13</v>
      </c>
      <c r="D117" s="6" t="s">
        <v>363</v>
      </c>
      <c r="E117" s="6" t="s">
        <v>38</v>
      </c>
      <c r="F117" s="9" t="s">
        <v>364</v>
      </c>
      <c r="G117" s="6" t="s">
        <v>365</v>
      </c>
      <c r="H117" s="6">
        <v>50000</v>
      </c>
      <c r="I117" s="6">
        <v>5225</v>
      </c>
      <c r="J117" s="6"/>
    </row>
    <row r="118" customFormat="true" spans="1:10">
      <c r="A118" s="6">
        <v>114</v>
      </c>
      <c r="B118" s="6" t="s">
        <v>116</v>
      </c>
      <c r="C118" s="6" t="s">
        <v>117</v>
      </c>
      <c r="D118" s="6" t="s">
        <v>234</v>
      </c>
      <c r="E118" s="6" t="s">
        <v>38</v>
      </c>
      <c r="F118" s="9" t="s">
        <v>366</v>
      </c>
      <c r="G118" s="6" t="s">
        <v>367</v>
      </c>
      <c r="H118" s="6">
        <v>50000</v>
      </c>
      <c r="I118" s="6">
        <v>4675</v>
      </c>
      <c r="J118" s="6"/>
    </row>
    <row r="119" customFormat="true" spans="1:10">
      <c r="A119" s="6">
        <v>115</v>
      </c>
      <c r="B119" s="6" t="s">
        <v>116</v>
      </c>
      <c r="C119" s="6" t="s">
        <v>117</v>
      </c>
      <c r="D119" s="6" t="s">
        <v>368</v>
      </c>
      <c r="E119" s="6" t="s">
        <v>15</v>
      </c>
      <c r="F119" s="9" t="s">
        <v>369</v>
      </c>
      <c r="G119" s="6" t="s">
        <v>93</v>
      </c>
      <c r="H119" s="6">
        <v>50000</v>
      </c>
      <c r="I119" s="6">
        <v>4250</v>
      </c>
      <c r="J119" s="6"/>
    </row>
    <row r="120" customFormat="true" ht="25.5" spans="1:10">
      <c r="A120" s="6">
        <v>116</v>
      </c>
      <c r="B120" s="6" t="s">
        <v>12</v>
      </c>
      <c r="C120" s="6" t="s">
        <v>13</v>
      </c>
      <c r="D120" s="6" t="s">
        <v>370</v>
      </c>
      <c r="E120" s="6" t="s">
        <v>15</v>
      </c>
      <c r="F120" s="9" t="s">
        <v>371</v>
      </c>
      <c r="G120" s="6" t="s">
        <v>96</v>
      </c>
      <c r="H120" s="6">
        <v>50000</v>
      </c>
      <c r="I120" s="6">
        <v>6550</v>
      </c>
      <c r="J120" s="6" t="s">
        <v>372</v>
      </c>
    </row>
    <row r="121" customFormat="true" spans="1:10">
      <c r="A121" s="6">
        <v>117</v>
      </c>
      <c r="B121" s="6" t="s">
        <v>116</v>
      </c>
      <c r="C121" s="6" t="s">
        <v>117</v>
      </c>
      <c r="D121" s="6" t="s">
        <v>373</v>
      </c>
      <c r="E121" s="6" t="s">
        <v>15</v>
      </c>
      <c r="F121" s="9" t="s">
        <v>374</v>
      </c>
      <c r="G121" s="6" t="s">
        <v>30</v>
      </c>
      <c r="H121" s="6">
        <v>50000</v>
      </c>
      <c r="I121" s="6">
        <v>6375</v>
      </c>
      <c r="J121" s="6"/>
    </row>
    <row r="122" customFormat="true" spans="1:10">
      <c r="A122" s="6">
        <v>118</v>
      </c>
      <c r="B122" s="6" t="s">
        <v>26</v>
      </c>
      <c r="C122" s="6" t="s">
        <v>26</v>
      </c>
      <c r="D122" s="6" t="s">
        <v>375</v>
      </c>
      <c r="E122" s="6" t="s">
        <v>15</v>
      </c>
      <c r="F122" s="9" t="s">
        <v>376</v>
      </c>
      <c r="G122" s="6" t="s">
        <v>377</v>
      </c>
      <c r="H122" s="6">
        <v>50000</v>
      </c>
      <c r="I122" s="6">
        <v>7020</v>
      </c>
      <c r="J122" s="6"/>
    </row>
    <row r="123" customFormat="true" spans="1:10">
      <c r="A123" s="6">
        <v>119</v>
      </c>
      <c r="B123" s="6" t="s">
        <v>18</v>
      </c>
      <c r="C123" s="6" t="s">
        <v>19</v>
      </c>
      <c r="D123" s="6" t="s">
        <v>378</v>
      </c>
      <c r="E123" s="6" t="s">
        <v>15</v>
      </c>
      <c r="F123" s="9" t="s">
        <v>379</v>
      </c>
      <c r="G123" s="6" t="s">
        <v>380</v>
      </c>
      <c r="H123" s="6">
        <v>50000</v>
      </c>
      <c r="I123" s="6">
        <v>5225</v>
      </c>
      <c r="J123" s="6"/>
    </row>
    <row r="124" customFormat="true" spans="1:10">
      <c r="A124" s="6">
        <v>120</v>
      </c>
      <c r="B124" s="6" t="s">
        <v>12</v>
      </c>
      <c r="C124" s="6" t="s">
        <v>12</v>
      </c>
      <c r="D124" s="6" t="s">
        <v>381</v>
      </c>
      <c r="E124" s="6" t="s">
        <v>15</v>
      </c>
      <c r="F124" s="9" t="s">
        <v>382</v>
      </c>
      <c r="G124" s="6" t="s">
        <v>383</v>
      </c>
      <c r="H124" s="6">
        <v>50000</v>
      </c>
      <c r="I124" s="6">
        <v>850</v>
      </c>
      <c r="J124" s="6"/>
    </row>
    <row r="125" customFormat="true" spans="1:10">
      <c r="A125" s="6">
        <v>121</v>
      </c>
      <c r="B125" s="6" t="s">
        <v>12</v>
      </c>
      <c r="C125" s="6" t="s">
        <v>13</v>
      </c>
      <c r="D125" s="6" t="s">
        <v>384</v>
      </c>
      <c r="E125" s="6" t="s">
        <v>15</v>
      </c>
      <c r="F125" s="9" t="s">
        <v>385</v>
      </c>
      <c r="G125" s="6" t="s">
        <v>386</v>
      </c>
      <c r="H125" s="6">
        <v>40000</v>
      </c>
      <c r="I125" s="6">
        <v>1060</v>
      </c>
      <c r="J125" s="6"/>
    </row>
    <row r="126" customFormat="true" spans="1:10">
      <c r="A126" s="6">
        <v>122</v>
      </c>
      <c r="B126" s="6" t="s">
        <v>35</v>
      </c>
      <c r="C126" s="6" t="s">
        <v>36</v>
      </c>
      <c r="D126" s="6" t="s">
        <v>387</v>
      </c>
      <c r="E126" s="6" t="s">
        <v>15</v>
      </c>
      <c r="F126" s="9" t="s">
        <v>388</v>
      </c>
      <c r="G126" s="6" t="s">
        <v>389</v>
      </c>
      <c r="H126" s="6">
        <v>50000</v>
      </c>
      <c r="I126" s="6">
        <v>4640</v>
      </c>
      <c r="J126" s="6"/>
    </row>
    <row r="127" customFormat="true" spans="1:10">
      <c r="A127" s="6">
        <v>123</v>
      </c>
      <c r="B127" s="6" t="s">
        <v>116</v>
      </c>
      <c r="C127" s="6" t="s">
        <v>117</v>
      </c>
      <c r="D127" s="6" t="s">
        <v>390</v>
      </c>
      <c r="E127" s="6" t="s">
        <v>15</v>
      </c>
      <c r="F127" s="9" t="s">
        <v>391</v>
      </c>
      <c r="G127" s="6" t="s">
        <v>217</v>
      </c>
      <c r="H127" s="6">
        <v>50000</v>
      </c>
      <c r="I127" s="6">
        <v>13200</v>
      </c>
      <c r="J127" s="6"/>
    </row>
    <row r="128" customFormat="true" spans="1:10">
      <c r="A128" s="6">
        <v>124</v>
      </c>
      <c r="B128" s="6" t="s">
        <v>18</v>
      </c>
      <c r="C128" s="6" t="s">
        <v>18</v>
      </c>
      <c r="D128" s="6" t="s">
        <v>392</v>
      </c>
      <c r="E128" s="6" t="s">
        <v>15</v>
      </c>
      <c r="F128" s="9" t="s">
        <v>393</v>
      </c>
      <c r="G128" s="6" t="s">
        <v>394</v>
      </c>
      <c r="H128" s="6">
        <v>50000</v>
      </c>
      <c r="I128" s="6">
        <v>19645</v>
      </c>
      <c r="J128" s="6"/>
    </row>
    <row r="129" customFormat="true" spans="1:10">
      <c r="A129" s="6">
        <v>125</v>
      </c>
      <c r="B129" s="6" t="s">
        <v>18</v>
      </c>
      <c r="C129" s="6" t="s">
        <v>18</v>
      </c>
      <c r="D129" s="6" t="s">
        <v>395</v>
      </c>
      <c r="E129" s="6" t="s">
        <v>15</v>
      </c>
      <c r="F129" s="9" t="s">
        <v>393</v>
      </c>
      <c r="G129" s="6" t="s">
        <v>396</v>
      </c>
      <c r="H129" s="6">
        <v>50000</v>
      </c>
      <c r="I129" s="6">
        <v>19785</v>
      </c>
      <c r="J129" s="6"/>
    </row>
    <row r="130" customFormat="true" spans="1:10">
      <c r="A130" s="6">
        <v>126</v>
      </c>
      <c r="B130" s="6" t="s">
        <v>18</v>
      </c>
      <c r="C130" s="6" t="s">
        <v>19</v>
      </c>
      <c r="D130" s="6" t="s">
        <v>397</v>
      </c>
      <c r="E130" s="6" t="s">
        <v>15</v>
      </c>
      <c r="F130" s="9" t="s">
        <v>398</v>
      </c>
      <c r="G130" s="6" t="s">
        <v>399</v>
      </c>
      <c r="H130" s="6">
        <v>50000</v>
      </c>
      <c r="I130" s="6">
        <v>7200</v>
      </c>
      <c r="J130" s="6"/>
    </row>
    <row r="131" customFormat="true" spans="1:10">
      <c r="A131" s="6">
        <v>127</v>
      </c>
      <c r="B131" s="6" t="s">
        <v>35</v>
      </c>
      <c r="C131" s="6" t="s">
        <v>174</v>
      </c>
      <c r="D131" s="6" t="s">
        <v>400</v>
      </c>
      <c r="E131" s="6" t="s">
        <v>38</v>
      </c>
      <c r="F131" s="9" t="s">
        <v>401</v>
      </c>
      <c r="G131" s="6" t="s">
        <v>402</v>
      </c>
      <c r="H131" s="6">
        <v>50000</v>
      </c>
      <c r="I131" s="6">
        <v>12160</v>
      </c>
      <c r="J131" s="6"/>
    </row>
    <row r="132" customFormat="true" ht="38.25" spans="1:10">
      <c r="A132" s="6">
        <v>128</v>
      </c>
      <c r="B132" s="6" t="s">
        <v>26</v>
      </c>
      <c r="C132" s="6" t="s">
        <v>41</v>
      </c>
      <c r="D132" s="6" t="s">
        <v>403</v>
      </c>
      <c r="E132" s="6" t="s">
        <v>15</v>
      </c>
      <c r="F132" s="9" t="s">
        <v>404</v>
      </c>
      <c r="G132" s="6" t="s">
        <v>405</v>
      </c>
      <c r="H132" s="6">
        <v>50000</v>
      </c>
      <c r="I132" s="6">
        <v>7745</v>
      </c>
      <c r="J132" s="6" t="s">
        <v>406</v>
      </c>
    </row>
    <row r="133" customFormat="true" spans="1:10">
      <c r="A133" s="6">
        <v>129</v>
      </c>
      <c r="B133" s="6" t="s">
        <v>12</v>
      </c>
      <c r="C133" s="6" t="s">
        <v>13</v>
      </c>
      <c r="D133" s="6" t="s">
        <v>407</v>
      </c>
      <c r="E133" s="6" t="s">
        <v>38</v>
      </c>
      <c r="F133" s="9" t="s">
        <v>408</v>
      </c>
      <c r="G133" s="6" t="s">
        <v>409</v>
      </c>
      <c r="H133" s="6">
        <v>50000</v>
      </c>
      <c r="I133" s="6">
        <v>4860</v>
      </c>
      <c r="J133" s="6"/>
    </row>
    <row r="134" customFormat="true" spans="1:10">
      <c r="A134" s="6">
        <v>130</v>
      </c>
      <c r="B134" s="6" t="s">
        <v>12</v>
      </c>
      <c r="C134" s="6" t="s">
        <v>13</v>
      </c>
      <c r="D134" s="6" t="s">
        <v>410</v>
      </c>
      <c r="E134" s="6" t="s">
        <v>15</v>
      </c>
      <c r="F134" s="9" t="s">
        <v>411</v>
      </c>
      <c r="G134" s="6" t="s">
        <v>412</v>
      </c>
      <c r="H134" s="6">
        <v>40000</v>
      </c>
      <c r="I134" s="6">
        <v>3160</v>
      </c>
      <c r="J134" s="6"/>
    </row>
    <row r="135" customFormat="true" spans="1:10">
      <c r="A135" s="6">
        <v>131</v>
      </c>
      <c r="B135" s="6" t="s">
        <v>12</v>
      </c>
      <c r="C135" s="6" t="s">
        <v>13</v>
      </c>
      <c r="D135" s="6" t="s">
        <v>413</v>
      </c>
      <c r="E135" s="6" t="s">
        <v>15</v>
      </c>
      <c r="F135" s="9" t="s">
        <v>414</v>
      </c>
      <c r="G135" s="6" t="s">
        <v>415</v>
      </c>
      <c r="H135" s="6">
        <v>50000</v>
      </c>
      <c r="I135" s="6">
        <v>7040</v>
      </c>
      <c r="J135" s="6"/>
    </row>
    <row r="136" customFormat="true" spans="1:10">
      <c r="A136" s="6">
        <v>132</v>
      </c>
      <c r="B136" s="6" t="s">
        <v>12</v>
      </c>
      <c r="C136" s="6" t="s">
        <v>13</v>
      </c>
      <c r="D136" s="6" t="s">
        <v>416</v>
      </c>
      <c r="E136" s="6" t="s">
        <v>15</v>
      </c>
      <c r="F136" s="9" t="s">
        <v>417</v>
      </c>
      <c r="G136" s="6" t="s">
        <v>418</v>
      </c>
      <c r="H136" s="6">
        <v>40000</v>
      </c>
      <c r="I136" s="6">
        <v>4200</v>
      </c>
      <c r="J136" s="6"/>
    </row>
    <row r="137" customFormat="true" spans="1:10">
      <c r="A137" s="6">
        <v>133</v>
      </c>
      <c r="B137" s="6" t="s">
        <v>18</v>
      </c>
      <c r="C137" s="6" t="s">
        <v>19</v>
      </c>
      <c r="D137" s="6" t="s">
        <v>175</v>
      </c>
      <c r="E137" s="6" t="s">
        <v>38</v>
      </c>
      <c r="F137" s="9" t="s">
        <v>419</v>
      </c>
      <c r="G137" s="6" t="s">
        <v>420</v>
      </c>
      <c r="H137" s="6">
        <v>40000</v>
      </c>
      <c r="I137" s="6">
        <v>12465</v>
      </c>
      <c r="J137" s="6"/>
    </row>
    <row r="138" customFormat="true" spans="1:10">
      <c r="A138" s="6">
        <v>134</v>
      </c>
      <c r="B138" s="6" t="s">
        <v>18</v>
      </c>
      <c r="C138" s="6" t="s">
        <v>19</v>
      </c>
      <c r="D138" s="6" t="s">
        <v>421</v>
      </c>
      <c r="E138" s="6" t="s">
        <v>15</v>
      </c>
      <c r="F138" s="9" t="s">
        <v>422</v>
      </c>
      <c r="G138" s="6" t="s">
        <v>423</v>
      </c>
      <c r="H138" s="6">
        <v>50000</v>
      </c>
      <c r="I138" s="6">
        <v>4810</v>
      </c>
      <c r="J138" s="6"/>
    </row>
    <row r="139" customFormat="true" spans="1:10">
      <c r="A139" s="6">
        <v>135</v>
      </c>
      <c r="B139" s="6" t="s">
        <v>18</v>
      </c>
      <c r="C139" s="6" t="s">
        <v>19</v>
      </c>
      <c r="D139" s="6" t="s">
        <v>424</v>
      </c>
      <c r="E139" s="6" t="s">
        <v>15</v>
      </c>
      <c r="F139" s="9" t="s">
        <v>425</v>
      </c>
      <c r="G139" s="6" t="s">
        <v>426</v>
      </c>
      <c r="H139" s="6">
        <v>50000</v>
      </c>
      <c r="I139" s="6">
        <v>4480</v>
      </c>
      <c r="J139" s="6"/>
    </row>
    <row r="140" customFormat="true" spans="1:10">
      <c r="A140" s="6">
        <v>136</v>
      </c>
      <c r="B140" s="6" t="s">
        <v>18</v>
      </c>
      <c r="C140" s="6" t="s">
        <v>19</v>
      </c>
      <c r="D140" s="6" t="s">
        <v>427</v>
      </c>
      <c r="E140" s="6" t="s">
        <v>15</v>
      </c>
      <c r="F140" s="9" t="s">
        <v>428</v>
      </c>
      <c r="G140" s="6" t="s">
        <v>429</v>
      </c>
      <c r="H140" s="6">
        <v>40000</v>
      </c>
      <c r="I140" s="6">
        <v>35680</v>
      </c>
      <c r="J140" s="6"/>
    </row>
    <row r="141" customFormat="true" spans="1:10">
      <c r="A141" s="6">
        <v>137</v>
      </c>
      <c r="B141" s="6" t="s">
        <v>18</v>
      </c>
      <c r="C141" s="6" t="s">
        <v>19</v>
      </c>
      <c r="D141" s="6" t="s">
        <v>430</v>
      </c>
      <c r="E141" s="6" t="s">
        <v>15</v>
      </c>
      <c r="F141" s="9" t="s">
        <v>431</v>
      </c>
      <c r="G141" s="6" t="s">
        <v>432</v>
      </c>
      <c r="H141" s="6">
        <v>40000</v>
      </c>
      <c r="I141" s="6">
        <v>3520</v>
      </c>
      <c r="J141" s="6"/>
    </row>
    <row r="142" customFormat="true" spans="1:10">
      <c r="A142" s="6">
        <v>138</v>
      </c>
      <c r="B142" s="6" t="s">
        <v>18</v>
      </c>
      <c r="C142" s="6" t="s">
        <v>19</v>
      </c>
      <c r="D142" s="6" t="s">
        <v>433</v>
      </c>
      <c r="E142" s="6" t="s">
        <v>15</v>
      </c>
      <c r="F142" s="9" t="s">
        <v>431</v>
      </c>
      <c r="G142" s="6" t="s">
        <v>434</v>
      </c>
      <c r="H142" s="6">
        <v>40000</v>
      </c>
      <c r="I142" s="6">
        <v>3840</v>
      </c>
      <c r="J142" s="6"/>
    </row>
    <row r="143" customFormat="true" ht="25.5" spans="1:10">
      <c r="A143" s="6">
        <v>139</v>
      </c>
      <c r="B143" s="6" t="s">
        <v>18</v>
      </c>
      <c r="C143" s="6" t="s">
        <v>19</v>
      </c>
      <c r="D143" s="6" t="s">
        <v>435</v>
      </c>
      <c r="E143" s="6" t="s">
        <v>15</v>
      </c>
      <c r="F143" s="9" t="s">
        <v>436</v>
      </c>
      <c r="G143" s="6" t="s">
        <v>437</v>
      </c>
      <c r="H143" s="6">
        <v>40000</v>
      </c>
      <c r="I143" s="6">
        <v>3520</v>
      </c>
      <c r="J143" s="6"/>
    </row>
    <row r="144" customFormat="true" spans="1:10">
      <c r="A144" s="6">
        <v>140</v>
      </c>
      <c r="B144" s="6" t="s">
        <v>18</v>
      </c>
      <c r="C144" s="6" t="s">
        <v>68</v>
      </c>
      <c r="D144" s="6" t="s">
        <v>438</v>
      </c>
      <c r="E144" s="6" t="s">
        <v>15</v>
      </c>
      <c r="F144" s="9" t="s">
        <v>439</v>
      </c>
      <c r="G144" s="6" t="s">
        <v>440</v>
      </c>
      <c r="H144" s="6">
        <v>40000</v>
      </c>
      <c r="I144" s="6">
        <v>4747.2</v>
      </c>
      <c r="J144" s="6"/>
    </row>
    <row r="145" customFormat="true" ht="25.5" spans="1:10">
      <c r="A145" s="6">
        <v>141</v>
      </c>
      <c r="B145" s="6" t="s">
        <v>18</v>
      </c>
      <c r="C145" s="6" t="s">
        <v>18</v>
      </c>
      <c r="D145" s="6" t="s">
        <v>441</v>
      </c>
      <c r="E145" s="6" t="s">
        <v>15</v>
      </c>
      <c r="F145" s="9" t="s">
        <v>442</v>
      </c>
      <c r="G145" s="6" t="s">
        <v>443</v>
      </c>
      <c r="H145" s="6">
        <v>50000</v>
      </c>
      <c r="I145" s="6">
        <v>4200</v>
      </c>
      <c r="J145" s="6" t="s">
        <v>444</v>
      </c>
    </row>
    <row r="146" customFormat="true" spans="1:10">
      <c r="A146" s="6">
        <v>142</v>
      </c>
      <c r="B146" s="6" t="s">
        <v>178</v>
      </c>
      <c r="C146" s="6" t="s">
        <v>178</v>
      </c>
      <c r="D146" s="6" t="s">
        <v>445</v>
      </c>
      <c r="E146" s="6" t="s">
        <v>15</v>
      </c>
      <c r="F146" s="9" t="s">
        <v>446</v>
      </c>
      <c r="G146" s="6" t="s">
        <v>447</v>
      </c>
      <c r="H146" s="6">
        <v>50000</v>
      </c>
      <c r="I146" s="6">
        <v>4824</v>
      </c>
      <c r="J146" s="6"/>
    </row>
    <row r="147" customFormat="true" spans="1:10">
      <c r="A147" s="6">
        <v>143</v>
      </c>
      <c r="B147" s="6" t="s">
        <v>12</v>
      </c>
      <c r="C147" s="6" t="s">
        <v>348</v>
      </c>
      <c r="D147" s="6" t="s">
        <v>448</v>
      </c>
      <c r="E147" s="6" t="s">
        <v>38</v>
      </c>
      <c r="F147" s="9" t="s">
        <v>449</v>
      </c>
      <c r="G147" s="6" t="s">
        <v>409</v>
      </c>
      <c r="H147" s="6">
        <v>50000</v>
      </c>
      <c r="I147" s="6">
        <v>6220</v>
      </c>
      <c r="J147" s="6"/>
    </row>
    <row r="148" customFormat="true" spans="1:10">
      <c r="A148" s="6">
        <v>144</v>
      </c>
      <c r="B148" s="6" t="s">
        <v>12</v>
      </c>
      <c r="C148" s="6" t="s">
        <v>348</v>
      </c>
      <c r="D148" s="6" t="s">
        <v>450</v>
      </c>
      <c r="E148" s="6" t="s">
        <v>15</v>
      </c>
      <c r="F148" s="9" t="s">
        <v>451</v>
      </c>
      <c r="G148" s="6" t="s">
        <v>452</v>
      </c>
      <c r="H148" s="6">
        <v>50000</v>
      </c>
      <c r="I148" s="6">
        <v>2560</v>
      </c>
      <c r="J148" s="6"/>
    </row>
    <row r="149" customFormat="true" spans="1:10">
      <c r="A149" s="6">
        <v>145</v>
      </c>
      <c r="B149" s="6" t="s">
        <v>12</v>
      </c>
      <c r="C149" s="6" t="s">
        <v>348</v>
      </c>
      <c r="D149" s="6" t="s">
        <v>453</v>
      </c>
      <c r="E149" s="6" t="s">
        <v>15</v>
      </c>
      <c r="F149" s="9" t="s">
        <v>454</v>
      </c>
      <c r="G149" s="6" t="s">
        <v>455</v>
      </c>
      <c r="H149" s="6">
        <v>50000</v>
      </c>
      <c r="I149" s="6">
        <v>13440</v>
      </c>
      <c r="J149" s="6"/>
    </row>
    <row r="150" customFormat="true" spans="1:10">
      <c r="A150" s="6">
        <v>146</v>
      </c>
      <c r="B150" s="6" t="s">
        <v>12</v>
      </c>
      <c r="C150" s="6" t="s">
        <v>348</v>
      </c>
      <c r="D150" s="6" t="s">
        <v>456</v>
      </c>
      <c r="E150" s="6" t="s">
        <v>15</v>
      </c>
      <c r="F150" s="9" t="s">
        <v>457</v>
      </c>
      <c r="G150" s="6" t="s">
        <v>458</v>
      </c>
      <c r="H150" s="6">
        <v>50000</v>
      </c>
      <c r="I150" s="6">
        <v>1680</v>
      </c>
      <c r="J150" s="6"/>
    </row>
    <row r="151" customFormat="true" spans="1:10">
      <c r="A151" s="6">
        <v>147</v>
      </c>
      <c r="B151" s="6" t="s">
        <v>12</v>
      </c>
      <c r="C151" s="6" t="s">
        <v>348</v>
      </c>
      <c r="D151" s="6" t="s">
        <v>459</v>
      </c>
      <c r="E151" s="6" t="s">
        <v>15</v>
      </c>
      <c r="F151" s="9" t="s">
        <v>460</v>
      </c>
      <c r="G151" s="6" t="s">
        <v>461</v>
      </c>
      <c r="H151" s="6">
        <v>50000</v>
      </c>
      <c r="I151" s="6">
        <v>3629.5</v>
      </c>
      <c r="J151" s="6"/>
    </row>
    <row r="152" customFormat="true" spans="1:10">
      <c r="A152" s="6">
        <v>148</v>
      </c>
      <c r="B152" s="6" t="s">
        <v>12</v>
      </c>
      <c r="C152" s="6" t="s">
        <v>13</v>
      </c>
      <c r="D152" s="6" t="s">
        <v>462</v>
      </c>
      <c r="E152" s="6" t="s">
        <v>38</v>
      </c>
      <c r="F152" s="9" t="s">
        <v>463</v>
      </c>
      <c r="G152" s="6" t="s">
        <v>464</v>
      </c>
      <c r="H152" s="6">
        <v>50000</v>
      </c>
      <c r="I152" s="6">
        <v>8340</v>
      </c>
      <c r="J152" s="6"/>
    </row>
    <row r="153" customFormat="true" spans="1:10">
      <c r="A153" s="6">
        <v>149</v>
      </c>
      <c r="B153" s="6" t="s">
        <v>116</v>
      </c>
      <c r="C153" s="6" t="s">
        <v>243</v>
      </c>
      <c r="D153" s="6" t="s">
        <v>465</v>
      </c>
      <c r="E153" s="6" t="s">
        <v>15</v>
      </c>
      <c r="F153" s="9" t="s">
        <v>466</v>
      </c>
      <c r="G153" s="6" t="s">
        <v>467</v>
      </c>
      <c r="H153" s="6">
        <v>50000</v>
      </c>
      <c r="I153" s="6">
        <v>15201.1</v>
      </c>
      <c r="J153" s="6"/>
    </row>
    <row r="154" customFormat="true" spans="1:10">
      <c r="A154" s="6">
        <v>150</v>
      </c>
      <c r="B154" s="6" t="s">
        <v>116</v>
      </c>
      <c r="C154" s="6" t="s">
        <v>117</v>
      </c>
      <c r="D154" s="6" t="s">
        <v>468</v>
      </c>
      <c r="E154" s="6" t="s">
        <v>15</v>
      </c>
      <c r="F154" s="9" t="s">
        <v>469</v>
      </c>
      <c r="G154" s="6" t="s">
        <v>470</v>
      </c>
      <c r="H154" s="6">
        <v>50000</v>
      </c>
      <c r="I154" s="6">
        <v>12810.2</v>
      </c>
      <c r="J154" s="6"/>
    </row>
    <row r="155" customFormat="true" spans="1:10">
      <c r="A155" s="6">
        <v>151</v>
      </c>
      <c r="B155" s="6" t="s">
        <v>116</v>
      </c>
      <c r="C155" s="6" t="s">
        <v>117</v>
      </c>
      <c r="D155" s="6" t="s">
        <v>471</v>
      </c>
      <c r="E155" s="6" t="s">
        <v>15</v>
      </c>
      <c r="F155" s="9" t="s">
        <v>119</v>
      </c>
      <c r="G155" s="6" t="s">
        <v>472</v>
      </c>
      <c r="H155" s="6">
        <v>50000</v>
      </c>
      <c r="I155" s="6">
        <v>5280</v>
      </c>
      <c r="J155" s="6"/>
    </row>
    <row r="156" customFormat="true" ht="38.25" spans="1:10">
      <c r="A156" s="6">
        <v>152</v>
      </c>
      <c r="B156" s="6" t="s">
        <v>26</v>
      </c>
      <c r="C156" s="6" t="s">
        <v>41</v>
      </c>
      <c r="D156" s="6" t="s">
        <v>473</v>
      </c>
      <c r="E156" s="6" t="s">
        <v>15</v>
      </c>
      <c r="F156" s="9" t="s">
        <v>474</v>
      </c>
      <c r="G156" s="6" t="s">
        <v>475</v>
      </c>
      <c r="H156" s="6">
        <v>50000</v>
      </c>
      <c r="I156" s="6">
        <v>240</v>
      </c>
      <c r="J156" s="6" t="s">
        <v>476</v>
      </c>
    </row>
    <row r="157" customFormat="true" spans="1:10">
      <c r="A157" s="6">
        <v>153</v>
      </c>
      <c r="B157" s="6" t="s">
        <v>26</v>
      </c>
      <c r="C157" s="6" t="s">
        <v>41</v>
      </c>
      <c r="D157" s="6" t="s">
        <v>477</v>
      </c>
      <c r="E157" s="6" t="s">
        <v>15</v>
      </c>
      <c r="F157" s="9" t="s">
        <v>478</v>
      </c>
      <c r="G157" s="6" t="s">
        <v>479</v>
      </c>
      <c r="H157" s="6">
        <v>50000</v>
      </c>
      <c r="I157" s="6">
        <v>3940</v>
      </c>
      <c r="J157" s="6"/>
    </row>
    <row r="158" customFormat="true" spans="1:10">
      <c r="A158" s="6">
        <v>154</v>
      </c>
      <c r="B158" s="6" t="s">
        <v>35</v>
      </c>
      <c r="C158" s="6" t="s">
        <v>100</v>
      </c>
      <c r="D158" s="6" t="s">
        <v>480</v>
      </c>
      <c r="E158" s="6" t="s">
        <v>38</v>
      </c>
      <c r="F158" s="9" t="s">
        <v>481</v>
      </c>
      <c r="G158" s="6" t="s">
        <v>482</v>
      </c>
      <c r="H158" s="6">
        <v>50000</v>
      </c>
      <c r="I158" s="6">
        <v>2403.5</v>
      </c>
      <c r="J158" s="6"/>
    </row>
    <row r="159" customFormat="true" spans="1:10">
      <c r="A159" s="6">
        <v>155</v>
      </c>
      <c r="B159" s="6" t="s">
        <v>26</v>
      </c>
      <c r="C159" s="6" t="s">
        <v>57</v>
      </c>
      <c r="D159" s="6" t="s">
        <v>483</v>
      </c>
      <c r="E159" s="6" t="s">
        <v>15</v>
      </c>
      <c r="F159" s="9" t="s">
        <v>484</v>
      </c>
      <c r="G159" s="6" t="s">
        <v>485</v>
      </c>
      <c r="H159" s="6">
        <v>50000</v>
      </c>
      <c r="I159" s="6">
        <v>4350</v>
      </c>
      <c r="J159" s="6"/>
    </row>
    <row r="160" customFormat="true" spans="1:10">
      <c r="A160" s="6">
        <v>156</v>
      </c>
      <c r="B160" s="6" t="s">
        <v>26</v>
      </c>
      <c r="C160" s="6" t="s">
        <v>57</v>
      </c>
      <c r="D160" s="6" t="s">
        <v>69</v>
      </c>
      <c r="E160" s="6" t="s">
        <v>15</v>
      </c>
      <c r="F160" s="9" t="s">
        <v>486</v>
      </c>
      <c r="G160" s="6" t="s">
        <v>487</v>
      </c>
      <c r="H160" s="6">
        <v>50000</v>
      </c>
      <c r="I160" s="6">
        <v>12803.5</v>
      </c>
      <c r="J160" s="6"/>
    </row>
    <row r="161" customFormat="true" spans="1:10">
      <c r="A161" s="6">
        <v>157</v>
      </c>
      <c r="B161" s="6" t="s">
        <v>26</v>
      </c>
      <c r="C161" s="6" t="s">
        <v>41</v>
      </c>
      <c r="D161" s="6" t="s">
        <v>488</v>
      </c>
      <c r="E161" s="6" t="s">
        <v>15</v>
      </c>
      <c r="F161" s="9" t="s">
        <v>489</v>
      </c>
      <c r="G161" s="6" t="s">
        <v>490</v>
      </c>
      <c r="H161" s="6">
        <v>50000</v>
      </c>
      <c r="I161" s="6">
        <v>6080</v>
      </c>
      <c r="J161" s="6"/>
    </row>
    <row r="162" customFormat="true" spans="1:10">
      <c r="A162" s="6">
        <v>158</v>
      </c>
      <c r="B162" s="6" t="s">
        <v>26</v>
      </c>
      <c r="C162" s="6" t="s">
        <v>41</v>
      </c>
      <c r="D162" s="6" t="s">
        <v>491</v>
      </c>
      <c r="E162" s="6" t="s">
        <v>182</v>
      </c>
      <c r="F162" s="9" t="s">
        <v>492</v>
      </c>
      <c r="G162" s="6" t="s">
        <v>493</v>
      </c>
      <c r="H162" s="6">
        <v>50000</v>
      </c>
      <c r="I162" s="6">
        <v>7340</v>
      </c>
      <c r="J162" s="6"/>
    </row>
    <row r="163" customFormat="true" ht="38.25" spans="1:10">
      <c r="A163" s="6">
        <v>159</v>
      </c>
      <c r="B163" s="6" t="s">
        <v>26</v>
      </c>
      <c r="C163" s="6" t="s">
        <v>26</v>
      </c>
      <c r="D163" s="6" t="s">
        <v>494</v>
      </c>
      <c r="E163" s="6" t="s">
        <v>15</v>
      </c>
      <c r="F163" s="9" t="s">
        <v>495</v>
      </c>
      <c r="G163" s="6" t="s">
        <v>496</v>
      </c>
      <c r="H163" s="6">
        <v>50000</v>
      </c>
      <c r="I163" s="6">
        <v>7530</v>
      </c>
      <c r="J163" s="6" t="s">
        <v>497</v>
      </c>
    </row>
    <row r="164" customFormat="true" spans="1:10">
      <c r="A164" s="6">
        <v>160</v>
      </c>
      <c r="B164" s="6" t="s">
        <v>26</v>
      </c>
      <c r="C164" s="6" t="s">
        <v>41</v>
      </c>
      <c r="D164" s="6" t="s">
        <v>498</v>
      </c>
      <c r="E164" s="6" t="s">
        <v>15</v>
      </c>
      <c r="F164" s="9" t="s">
        <v>499</v>
      </c>
      <c r="G164" s="6" t="s">
        <v>500</v>
      </c>
      <c r="H164" s="6">
        <v>50000</v>
      </c>
      <c r="I164" s="6">
        <v>1280</v>
      </c>
      <c r="J164" s="6"/>
    </row>
    <row r="165" s="1" customFormat="true" ht="51" spans="1:10">
      <c r="A165" s="6">
        <v>161</v>
      </c>
      <c r="B165" s="6" t="s">
        <v>26</v>
      </c>
      <c r="C165" s="6" t="s">
        <v>27</v>
      </c>
      <c r="D165" s="6" t="s">
        <v>501</v>
      </c>
      <c r="E165" s="6" t="s">
        <v>15</v>
      </c>
      <c r="F165" s="9" t="s">
        <v>502</v>
      </c>
      <c r="G165" s="6" t="s">
        <v>503</v>
      </c>
      <c r="H165" s="6" t="s">
        <v>504</v>
      </c>
      <c r="I165" s="6">
        <v>27900</v>
      </c>
      <c r="J165" s="6" t="s">
        <v>505</v>
      </c>
    </row>
    <row r="166" customFormat="true" spans="1:10">
      <c r="A166" s="6">
        <v>162</v>
      </c>
      <c r="B166" s="6" t="s">
        <v>26</v>
      </c>
      <c r="C166" s="6" t="s">
        <v>31</v>
      </c>
      <c r="D166" s="6" t="s">
        <v>506</v>
      </c>
      <c r="E166" s="6" t="s">
        <v>15</v>
      </c>
      <c r="F166" s="9" t="s">
        <v>507</v>
      </c>
      <c r="G166" s="6" t="s">
        <v>151</v>
      </c>
      <c r="H166" s="6">
        <v>50000</v>
      </c>
      <c r="I166" s="6">
        <v>20800</v>
      </c>
      <c r="J166" s="6"/>
    </row>
    <row r="167" customFormat="true" ht="25.5" spans="1:10">
      <c r="A167" s="6">
        <v>163</v>
      </c>
      <c r="B167" s="6" t="s">
        <v>26</v>
      </c>
      <c r="C167" s="6" t="s">
        <v>31</v>
      </c>
      <c r="D167" s="6" t="s">
        <v>508</v>
      </c>
      <c r="E167" s="6" t="s">
        <v>15</v>
      </c>
      <c r="F167" s="9" t="s">
        <v>509</v>
      </c>
      <c r="G167" s="6" t="s">
        <v>510</v>
      </c>
      <c r="H167" s="6">
        <v>40000</v>
      </c>
      <c r="I167" s="6">
        <v>6060</v>
      </c>
      <c r="J167" s="6" t="s">
        <v>511</v>
      </c>
    </row>
    <row r="168" customFormat="true" spans="1:10">
      <c r="A168" s="6">
        <v>164</v>
      </c>
      <c r="B168" s="6" t="s">
        <v>12</v>
      </c>
      <c r="C168" s="6" t="s">
        <v>13</v>
      </c>
      <c r="D168" s="6" t="s">
        <v>512</v>
      </c>
      <c r="E168" s="6" t="s">
        <v>15</v>
      </c>
      <c r="F168" s="9" t="s">
        <v>513</v>
      </c>
      <c r="G168" s="6" t="s">
        <v>514</v>
      </c>
      <c r="H168" s="6">
        <v>50000</v>
      </c>
      <c r="I168" s="6">
        <v>800</v>
      </c>
      <c r="J168" s="6"/>
    </row>
    <row r="169" customFormat="true" spans="1:10">
      <c r="A169" s="6">
        <v>165</v>
      </c>
      <c r="B169" s="6" t="s">
        <v>12</v>
      </c>
      <c r="C169" s="6" t="s">
        <v>155</v>
      </c>
      <c r="D169" s="6" t="s">
        <v>515</v>
      </c>
      <c r="E169" s="6" t="s">
        <v>38</v>
      </c>
      <c r="F169" s="9" t="s">
        <v>516</v>
      </c>
      <c r="G169" s="6" t="s">
        <v>517</v>
      </c>
      <c r="H169" s="6">
        <v>50000</v>
      </c>
      <c r="I169" s="6">
        <v>18839</v>
      </c>
      <c r="J169" s="6"/>
    </row>
    <row r="170" customFormat="true" spans="1:10">
      <c r="A170" s="6">
        <v>166</v>
      </c>
      <c r="B170" s="6" t="s">
        <v>12</v>
      </c>
      <c r="C170" s="6" t="s">
        <v>155</v>
      </c>
      <c r="D170" s="6" t="s">
        <v>518</v>
      </c>
      <c r="E170" s="6" t="s">
        <v>15</v>
      </c>
      <c r="F170" s="9" t="s">
        <v>519</v>
      </c>
      <c r="G170" s="6" t="s">
        <v>520</v>
      </c>
      <c r="H170" s="6">
        <v>50000</v>
      </c>
      <c r="I170" s="6">
        <v>10500</v>
      </c>
      <c r="J170" s="6"/>
    </row>
    <row r="171" customFormat="true" spans="1:10">
      <c r="A171" s="6">
        <v>167</v>
      </c>
      <c r="B171" s="6" t="s">
        <v>12</v>
      </c>
      <c r="C171" s="6" t="s">
        <v>155</v>
      </c>
      <c r="D171" s="6" t="s">
        <v>521</v>
      </c>
      <c r="E171" s="6" t="s">
        <v>15</v>
      </c>
      <c r="F171" s="9" t="s">
        <v>522</v>
      </c>
      <c r="G171" s="6" t="s">
        <v>93</v>
      </c>
      <c r="H171" s="6">
        <v>50000</v>
      </c>
      <c r="I171" s="6">
        <v>5120</v>
      </c>
      <c r="J171" s="6"/>
    </row>
    <row r="172" customFormat="true" spans="1:10">
      <c r="A172" s="6">
        <v>168</v>
      </c>
      <c r="B172" s="6" t="s">
        <v>12</v>
      </c>
      <c r="C172" s="6" t="s">
        <v>155</v>
      </c>
      <c r="D172" s="6" t="s">
        <v>523</v>
      </c>
      <c r="E172" s="6" t="s">
        <v>38</v>
      </c>
      <c r="F172" s="9" t="s">
        <v>524</v>
      </c>
      <c r="G172" s="6" t="s">
        <v>525</v>
      </c>
      <c r="H172" s="6">
        <v>50000</v>
      </c>
      <c r="I172" s="6">
        <v>2550</v>
      </c>
      <c r="J172" s="6"/>
    </row>
    <row r="173" customFormat="true" spans="1:10">
      <c r="A173" s="6">
        <v>169</v>
      </c>
      <c r="B173" s="6" t="s">
        <v>26</v>
      </c>
      <c r="C173" s="6" t="s">
        <v>41</v>
      </c>
      <c r="D173" s="6" t="s">
        <v>526</v>
      </c>
      <c r="E173" s="6" t="s">
        <v>15</v>
      </c>
      <c r="F173" s="9" t="s">
        <v>527</v>
      </c>
      <c r="G173" s="6" t="s">
        <v>472</v>
      </c>
      <c r="H173" s="6">
        <v>50000</v>
      </c>
      <c r="I173" s="6">
        <v>3680</v>
      </c>
      <c r="J173" s="6"/>
    </row>
    <row r="174" customFormat="true" spans="1:10">
      <c r="A174" s="6">
        <v>170</v>
      </c>
      <c r="B174" s="6" t="s">
        <v>26</v>
      </c>
      <c r="C174" s="6" t="s">
        <v>27</v>
      </c>
      <c r="D174" s="6" t="s">
        <v>528</v>
      </c>
      <c r="E174" s="6" t="s">
        <v>15</v>
      </c>
      <c r="F174" s="9" t="s">
        <v>529</v>
      </c>
      <c r="G174" s="6" t="s">
        <v>148</v>
      </c>
      <c r="H174" s="6">
        <v>50000</v>
      </c>
      <c r="I174" s="6">
        <v>6545</v>
      </c>
      <c r="J174" s="6"/>
    </row>
    <row r="175" customFormat="true" spans="1:10">
      <c r="A175" s="6">
        <v>171</v>
      </c>
      <c r="B175" s="6" t="s">
        <v>26</v>
      </c>
      <c r="C175" s="6" t="s">
        <v>31</v>
      </c>
      <c r="D175" s="6" t="s">
        <v>530</v>
      </c>
      <c r="E175" s="6" t="s">
        <v>38</v>
      </c>
      <c r="F175" s="9" t="s">
        <v>531</v>
      </c>
      <c r="G175" s="6" t="s">
        <v>532</v>
      </c>
      <c r="H175" s="6">
        <v>50000</v>
      </c>
      <c r="I175" s="6">
        <v>2560</v>
      </c>
      <c r="J175" s="6"/>
    </row>
    <row r="176" customFormat="true" spans="1:10">
      <c r="A176" s="6">
        <v>172</v>
      </c>
      <c r="B176" s="6" t="s">
        <v>35</v>
      </c>
      <c r="C176" s="6" t="s">
        <v>174</v>
      </c>
      <c r="D176" s="6" t="s">
        <v>533</v>
      </c>
      <c r="E176" s="6" t="s">
        <v>15</v>
      </c>
      <c r="F176" s="9" t="s">
        <v>534</v>
      </c>
      <c r="G176" s="6" t="s">
        <v>535</v>
      </c>
      <c r="H176" s="6">
        <v>40000</v>
      </c>
      <c r="I176" s="6">
        <v>900</v>
      </c>
      <c r="J176" s="6"/>
    </row>
    <row r="177" customFormat="true" spans="1:10">
      <c r="A177" s="6">
        <v>173</v>
      </c>
      <c r="B177" s="6" t="s">
        <v>35</v>
      </c>
      <c r="C177" s="6" t="s">
        <v>36</v>
      </c>
      <c r="D177" s="6" t="s">
        <v>536</v>
      </c>
      <c r="E177" s="6" t="s">
        <v>15</v>
      </c>
      <c r="F177" s="9" t="s">
        <v>537</v>
      </c>
      <c r="G177" s="6" t="s">
        <v>538</v>
      </c>
      <c r="H177" s="6">
        <v>50000</v>
      </c>
      <c r="I177" s="6">
        <v>1350</v>
      </c>
      <c r="J177" s="6"/>
    </row>
    <row r="178" customFormat="true" spans="1:10">
      <c r="A178" s="6">
        <v>174</v>
      </c>
      <c r="B178" s="6" t="s">
        <v>35</v>
      </c>
      <c r="C178" s="6" t="s">
        <v>174</v>
      </c>
      <c r="D178" s="6" t="s">
        <v>539</v>
      </c>
      <c r="E178" s="6" t="s">
        <v>15</v>
      </c>
      <c r="F178" s="9" t="s">
        <v>540</v>
      </c>
      <c r="G178" s="6" t="s">
        <v>541</v>
      </c>
      <c r="H178" s="6">
        <v>40000</v>
      </c>
      <c r="I178" s="6">
        <v>2550</v>
      </c>
      <c r="J178" s="6"/>
    </row>
    <row r="179" customFormat="true" spans="1:10">
      <c r="A179" s="6">
        <v>175</v>
      </c>
      <c r="B179" s="6" t="s">
        <v>26</v>
      </c>
      <c r="C179" s="6" t="s">
        <v>27</v>
      </c>
      <c r="D179" s="6" t="s">
        <v>542</v>
      </c>
      <c r="E179" s="6" t="s">
        <v>15</v>
      </c>
      <c r="F179" s="9" t="s">
        <v>543</v>
      </c>
      <c r="G179" s="6" t="s">
        <v>452</v>
      </c>
      <c r="H179" s="6">
        <v>50000</v>
      </c>
      <c r="I179" s="6">
        <v>3540</v>
      </c>
      <c r="J179" s="6"/>
    </row>
    <row r="180" customFormat="true" spans="1:10">
      <c r="A180" s="6">
        <v>176</v>
      </c>
      <c r="B180" s="6" t="s">
        <v>35</v>
      </c>
      <c r="C180" s="6" t="s">
        <v>100</v>
      </c>
      <c r="D180" s="6" t="s">
        <v>544</v>
      </c>
      <c r="E180" s="6" t="s">
        <v>15</v>
      </c>
      <c r="F180" s="9" t="s">
        <v>545</v>
      </c>
      <c r="G180" s="6" t="s">
        <v>546</v>
      </c>
      <c r="H180" s="6">
        <v>50000</v>
      </c>
      <c r="I180" s="6">
        <v>2700</v>
      </c>
      <c r="J180" s="6"/>
    </row>
    <row r="181" customFormat="true" spans="1:10">
      <c r="A181" s="6">
        <v>177</v>
      </c>
      <c r="B181" s="6" t="s">
        <v>35</v>
      </c>
      <c r="C181" s="6" t="s">
        <v>100</v>
      </c>
      <c r="D181" s="6" t="s">
        <v>547</v>
      </c>
      <c r="E181" s="6" t="s">
        <v>38</v>
      </c>
      <c r="F181" s="9" t="s">
        <v>548</v>
      </c>
      <c r="G181" s="6" t="s">
        <v>549</v>
      </c>
      <c r="H181" s="6">
        <v>50000</v>
      </c>
      <c r="I181" s="6">
        <v>2900</v>
      </c>
      <c r="J181" s="6"/>
    </row>
    <row r="182" customFormat="true" spans="1:10">
      <c r="A182" s="6">
        <v>178</v>
      </c>
      <c r="B182" s="6" t="s">
        <v>26</v>
      </c>
      <c r="C182" s="6" t="s">
        <v>41</v>
      </c>
      <c r="D182" s="6" t="s">
        <v>550</v>
      </c>
      <c r="E182" s="6" t="s">
        <v>15</v>
      </c>
      <c r="F182" s="9" t="s">
        <v>289</v>
      </c>
      <c r="G182" s="6" t="s">
        <v>551</v>
      </c>
      <c r="H182" s="6">
        <v>50000</v>
      </c>
      <c r="I182" s="6">
        <v>2400</v>
      </c>
      <c r="J182" s="6"/>
    </row>
    <row r="183" customFormat="true" spans="1:10">
      <c r="A183" s="6">
        <v>179</v>
      </c>
      <c r="B183" s="6" t="s">
        <v>26</v>
      </c>
      <c r="C183" s="6" t="s">
        <v>57</v>
      </c>
      <c r="D183" s="6" t="s">
        <v>339</v>
      </c>
      <c r="E183" s="6" t="s">
        <v>15</v>
      </c>
      <c r="F183" s="9" t="s">
        <v>552</v>
      </c>
      <c r="G183" s="6" t="s">
        <v>553</v>
      </c>
      <c r="H183" s="6">
        <v>40000</v>
      </c>
      <c r="I183" s="6">
        <v>3150</v>
      </c>
      <c r="J183" s="6"/>
    </row>
    <row r="184" customFormat="true" spans="1:10">
      <c r="A184" s="6">
        <v>180</v>
      </c>
      <c r="B184" s="6" t="s">
        <v>35</v>
      </c>
      <c r="C184" s="6" t="s">
        <v>100</v>
      </c>
      <c r="D184" s="6" t="s">
        <v>554</v>
      </c>
      <c r="E184" s="6" t="s">
        <v>15</v>
      </c>
      <c r="F184" s="9" t="s">
        <v>555</v>
      </c>
      <c r="G184" s="6" t="s">
        <v>556</v>
      </c>
      <c r="H184" s="6">
        <v>50000</v>
      </c>
      <c r="I184" s="6">
        <v>2850</v>
      </c>
      <c r="J184" s="6"/>
    </row>
    <row r="185" customFormat="true" ht="25.5" spans="1:10">
      <c r="A185" s="6">
        <v>181</v>
      </c>
      <c r="B185" s="6" t="s">
        <v>26</v>
      </c>
      <c r="C185" s="6" t="s">
        <v>41</v>
      </c>
      <c r="D185" s="6" t="s">
        <v>557</v>
      </c>
      <c r="E185" s="6" t="s">
        <v>38</v>
      </c>
      <c r="F185" s="9" t="s">
        <v>558</v>
      </c>
      <c r="G185" s="6" t="s">
        <v>559</v>
      </c>
      <c r="H185" s="6">
        <v>50000</v>
      </c>
      <c r="I185" s="6">
        <v>2600</v>
      </c>
      <c r="J185" s="6" t="s">
        <v>560</v>
      </c>
    </row>
    <row r="186" customFormat="true" spans="1:10">
      <c r="A186" s="6">
        <v>182</v>
      </c>
      <c r="B186" s="6" t="s">
        <v>12</v>
      </c>
      <c r="C186" s="6" t="s">
        <v>13</v>
      </c>
      <c r="D186" s="6" t="s">
        <v>561</v>
      </c>
      <c r="E186" s="6" t="s">
        <v>38</v>
      </c>
      <c r="F186" s="9" t="s">
        <v>562</v>
      </c>
      <c r="G186" s="6" t="s">
        <v>563</v>
      </c>
      <c r="H186" s="6">
        <v>50000</v>
      </c>
      <c r="I186" s="6">
        <v>900</v>
      </c>
      <c r="J186" s="6"/>
    </row>
    <row r="187" customFormat="true" spans="1:10">
      <c r="A187" s="6">
        <v>183</v>
      </c>
      <c r="B187" s="6" t="s">
        <v>12</v>
      </c>
      <c r="C187" s="6" t="s">
        <v>348</v>
      </c>
      <c r="D187" s="6" t="s">
        <v>564</v>
      </c>
      <c r="E187" s="6" t="s">
        <v>15</v>
      </c>
      <c r="F187" s="9" t="s">
        <v>565</v>
      </c>
      <c r="G187" s="6" t="s">
        <v>566</v>
      </c>
      <c r="H187" s="6">
        <v>40000</v>
      </c>
      <c r="I187" s="6">
        <v>3150</v>
      </c>
      <c r="J187" s="6"/>
    </row>
    <row r="188" customFormat="true" spans="1:10">
      <c r="A188" s="6">
        <v>184</v>
      </c>
      <c r="B188" s="6" t="s">
        <v>26</v>
      </c>
      <c r="C188" s="6" t="s">
        <v>41</v>
      </c>
      <c r="D188" s="6" t="s">
        <v>567</v>
      </c>
      <c r="E188" s="6" t="s">
        <v>38</v>
      </c>
      <c r="F188" s="9" t="s">
        <v>568</v>
      </c>
      <c r="G188" s="6" t="s">
        <v>569</v>
      </c>
      <c r="H188" s="6">
        <v>50000</v>
      </c>
      <c r="I188" s="6">
        <v>2850</v>
      </c>
      <c r="J188" s="6"/>
    </row>
    <row r="189" customFormat="true" spans="1:10">
      <c r="A189" s="6">
        <v>185</v>
      </c>
      <c r="B189" s="6" t="s">
        <v>26</v>
      </c>
      <c r="C189" s="6" t="s">
        <v>41</v>
      </c>
      <c r="D189" s="6" t="s">
        <v>570</v>
      </c>
      <c r="E189" s="6" t="s">
        <v>38</v>
      </c>
      <c r="F189" s="9" t="s">
        <v>571</v>
      </c>
      <c r="G189" s="6" t="s">
        <v>572</v>
      </c>
      <c r="H189" s="6">
        <v>50000</v>
      </c>
      <c r="I189" s="6">
        <v>3300</v>
      </c>
      <c r="J189" s="6"/>
    </row>
    <row r="190" customFormat="true" spans="1:10">
      <c r="A190" s="6">
        <v>186</v>
      </c>
      <c r="B190" s="6" t="s">
        <v>26</v>
      </c>
      <c r="C190" s="6" t="s">
        <v>57</v>
      </c>
      <c r="D190" s="6" t="s">
        <v>573</v>
      </c>
      <c r="E190" s="6" t="s">
        <v>15</v>
      </c>
      <c r="F190" s="9" t="s">
        <v>574</v>
      </c>
      <c r="G190" s="6" t="s">
        <v>575</v>
      </c>
      <c r="H190" s="6">
        <v>50000</v>
      </c>
      <c r="I190" s="6">
        <v>3600</v>
      </c>
      <c r="J190" s="6"/>
    </row>
    <row r="191" customFormat="true" spans="1:10">
      <c r="A191" s="6">
        <v>187</v>
      </c>
      <c r="B191" s="6" t="s">
        <v>35</v>
      </c>
      <c r="C191" s="6" t="s">
        <v>100</v>
      </c>
      <c r="D191" s="6" t="s">
        <v>576</v>
      </c>
      <c r="E191" s="6" t="s">
        <v>15</v>
      </c>
      <c r="F191" s="9" t="s">
        <v>577</v>
      </c>
      <c r="G191" s="6" t="s">
        <v>578</v>
      </c>
      <c r="H191" s="6">
        <v>50000</v>
      </c>
      <c r="I191" s="6">
        <v>300</v>
      </c>
      <c r="J191" s="6"/>
    </row>
    <row r="192" customFormat="true" spans="1:10">
      <c r="A192" s="6">
        <v>188</v>
      </c>
      <c r="B192" s="6" t="s">
        <v>116</v>
      </c>
      <c r="C192" s="6" t="s">
        <v>117</v>
      </c>
      <c r="D192" s="6" t="s">
        <v>579</v>
      </c>
      <c r="E192" s="6" t="s">
        <v>15</v>
      </c>
      <c r="F192" s="9" t="s">
        <v>580</v>
      </c>
      <c r="G192" s="6" t="s">
        <v>581</v>
      </c>
      <c r="H192" s="6">
        <v>40000</v>
      </c>
      <c r="I192" s="6">
        <v>900</v>
      </c>
      <c r="J192" s="6"/>
    </row>
    <row r="193" customFormat="true" spans="1:10">
      <c r="A193" s="6">
        <v>189</v>
      </c>
      <c r="B193" s="6" t="s">
        <v>116</v>
      </c>
      <c r="C193" s="6" t="s">
        <v>117</v>
      </c>
      <c r="D193" s="6" t="s">
        <v>582</v>
      </c>
      <c r="E193" s="6" t="s">
        <v>15</v>
      </c>
      <c r="F193" s="9" t="s">
        <v>583</v>
      </c>
      <c r="G193" s="6" t="s">
        <v>584</v>
      </c>
      <c r="H193" s="6">
        <v>40000</v>
      </c>
      <c r="I193" s="6">
        <v>2850</v>
      </c>
      <c r="J193" s="6"/>
    </row>
    <row r="194" customFormat="true" spans="1:10">
      <c r="A194" s="6">
        <v>190</v>
      </c>
      <c r="B194" s="6" t="s">
        <v>35</v>
      </c>
      <c r="C194" s="6" t="s">
        <v>174</v>
      </c>
      <c r="D194" s="6" t="s">
        <v>585</v>
      </c>
      <c r="E194" s="6" t="s">
        <v>15</v>
      </c>
      <c r="F194" s="9" t="s">
        <v>586</v>
      </c>
      <c r="G194" s="6" t="s">
        <v>587</v>
      </c>
      <c r="H194" s="6">
        <v>40000</v>
      </c>
      <c r="I194" s="6">
        <v>2850</v>
      </c>
      <c r="J194" s="6"/>
    </row>
    <row r="195" customFormat="true" spans="1:10">
      <c r="A195" s="6">
        <v>191</v>
      </c>
      <c r="B195" s="6" t="s">
        <v>12</v>
      </c>
      <c r="C195" s="6" t="s">
        <v>13</v>
      </c>
      <c r="D195" s="6" t="s">
        <v>588</v>
      </c>
      <c r="E195" s="6" t="s">
        <v>38</v>
      </c>
      <c r="F195" s="9" t="s">
        <v>589</v>
      </c>
      <c r="G195" s="6" t="s">
        <v>590</v>
      </c>
      <c r="H195" s="6">
        <v>50000</v>
      </c>
      <c r="I195" s="6">
        <v>6600</v>
      </c>
      <c r="J195" s="6"/>
    </row>
    <row r="196" customFormat="true" spans="1:10">
      <c r="A196" s="6">
        <v>192</v>
      </c>
      <c r="B196" s="6" t="s">
        <v>35</v>
      </c>
      <c r="C196" s="6" t="s">
        <v>174</v>
      </c>
      <c r="D196" s="6" t="s">
        <v>591</v>
      </c>
      <c r="E196" s="6" t="s">
        <v>38</v>
      </c>
      <c r="F196" s="9" t="s">
        <v>592</v>
      </c>
      <c r="G196" s="6" t="s">
        <v>593</v>
      </c>
      <c r="H196" s="6">
        <v>50000</v>
      </c>
      <c r="I196" s="6">
        <v>23700</v>
      </c>
      <c r="J196" s="6"/>
    </row>
    <row r="197" customFormat="true" spans="1:10">
      <c r="A197" s="6">
        <v>193</v>
      </c>
      <c r="B197" s="6" t="s">
        <v>35</v>
      </c>
      <c r="C197" s="6" t="s">
        <v>100</v>
      </c>
      <c r="D197" s="6" t="s">
        <v>594</v>
      </c>
      <c r="E197" s="6" t="s">
        <v>38</v>
      </c>
      <c r="F197" s="9" t="s">
        <v>595</v>
      </c>
      <c r="G197" s="6" t="s">
        <v>596</v>
      </c>
      <c r="H197" s="6">
        <v>40000</v>
      </c>
      <c r="I197" s="6">
        <v>7040</v>
      </c>
      <c r="J197" s="6"/>
    </row>
    <row r="198" customFormat="true" spans="1:10">
      <c r="A198" s="6">
        <v>194</v>
      </c>
      <c r="B198" s="6" t="s">
        <v>35</v>
      </c>
      <c r="C198" s="6" t="s">
        <v>100</v>
      </c>
      <c r="D198" s="6" t="s">
        <v>597</v>
      </c>
      <c r="E198" s="6" t="s">
        <v>15</v>
      </c>
      <c r="F198" s="9" t="s">
        <v>598</v>
      </c>
      <c r="G198" s="6" t="s">
        <v>599</v>
      </c>
      <c r="H198" s="6">
        <v>50000</v>
      </c>
      <c r="I198" s="6">
        <v>5440</v>
      </c>
      <c r="J198" s="6"/>
    </row>
    <row r="199" customFormat="true" spans="1:10">
      <c r="A199" s="6">
        <v>195</v>
      </c>
      <c r="B199" s="6" t="s">
        <v>35</v>
      </c>
      <c r="C199" s="6" t="s">
        <v>100</v>
      </c>
      <c r="D199" s="6" t="s">
        <v>600</v>
      </c>
      <c r="E199" s="6" t="s">
        <v>38</v>
      </c>
      <c r="F199" s="9" t="s">
        <v>601</v>
      </c>
      <c r="G199" s="6" t="s">
        <v>602</v>
      </c>
      <c r="H199" s="6">
        <v>50000</v>
      </c>
      <c r="I199" s="6">
        <v>4200</v>
      </c>
      <c r="J199" s="6"/>
    </row>
    <row r="200" customFormat="true" spans="1:10">
      <c r="A200" s="6">
        <v>196</v>
      </c>
      <c r="B200" s="6" t="s">
        <v>35</v>
      </c>
      <c r="C200" s="6" t="s">
        <v>100</v>
      </c>
      <c r="D200" s="6" t="s">
        <v>603</v>
      </c>
      <c r="E200" s="6" t="s">
        <v>15</v>
      </c>
      <c r="F200" s="9" t="s">
        <v>604</v>
      </c>
      <c r="G200" s="6" t="s">
        <v>605</v>
      </c>
      <c r="H200" s="6">
        <v>50000</v>
      </c>
      <c r="I200" s="6">
        <v>8450</v>
      </c>
      <c r="J200" s="6"/>
    </row>
    <row r="201" customFormat="true" spans="1:10">
      <c r="A201" s="6">
        <v>197</v>
      </c>
      <c r="B201" s="6" t="s">
        <v>35</v>
      </c>
      <c r="C201" s="6" t="s">
        <v>100</v>
      </c>
      <c r="D201" s="6" t="s">
        <v>606</v>
      </c>
      <c r="E201" s="6" t="s">
        <v>15</v>
      </c>
      <c r="F201" s="9" t="s">
        <v>607</v>
      </c>
      <c r="G201" s="6" t="s">
        <v>608</v>
      </c>
      <c r="H201" s="6">
        <v>50000</v>
      </c>
      <c r="I201" s="6">
        <v>3900</v>
      </c>
      <c r="J201" s="6"/>
    </row>
    <row r="202" customFormat="true" spans="1:10">
      <c r="A202" s="6">
        <v>198</v>
      </c>
      <c r="B202" s="6" t="s">
        <v>35</v>
      </c>
      <c r="C202" s="6" t="s">
        <v>100</v>
      </c>
      <c r="D202" s="6" t="s">
        <v>609</v>
      </c>
      <c r="E202" s="6" t="s">
        <v>15</v>
      </c>
      <c r="F202" s="9" t="s">
        <v>610</v>
      </c>
      <c r="G202" s="6" t="s">
        <v>611</v>
      </c>
      <c r="H202" s="6">
        <v>50000</v>
      </c>
      <c r="I202" s="6">
        <v>4160</v>
      </c>
      <c r="J202" s="6"/>
    </row>
    <row r="203" customFormat="true" spans="1:10">
      <c r="A203" s="6">
        <v>199</v>
      </c>
      <c r="B203" s="6" t="s">
        <v>35</v>
      </c>
      <c r="C203" s="6" t="s">
        <v>100</v>
      </c>
      <c r="D203" s="6" t="s">
        <v>612</v>
      </c>
      <c r="E203" s="6" t="s">
        <v>15</v>
      </c>
      <c r="F203" s="9" t="s">
        <v>613</v>
      </c>
      <c r="G203" s="6" t="s">
        <v>614</v>
      </c>
      <c r="H203" s="6">
        <v>40000</v>
      </c>
      <c r="I203" s="6">
        <v>1920</v>
      </c>
      <c r="J203" s="6"/>
    </row>
    <row r="204" customFormat="true" spans="1:10">
      <c r="A204" s="6">
        <v>200</v>
      </c>
      <c r="B204" s="6" t="s">
        <v>35</v>
      </c>
      <c r="C204" s="6" t="s">
        <v>100</v>
      </c>
      <c r="D204" s="6" t="s">
        <v>615</v>
      </c>
      <c r="E204" s="6" t="s">
        <v>15</v>
      </c>
      <c r="F204" s="9" t="s">
        <v>616</v>
      </c>
      <c r="G204" s="6" t="s">
        <v>617</v>
      </c>
      <c r="H204" s="6">
        <v>50000</v>
      </c>
      <c r="I204" s="6">
        <v>870</v>
      </c>
      <c r="J204" s="6"/>
    </row>
    <row r="205" customFormat="true" spans="1:10">
      <c r="A205" s="6">
        <v>201</v>
      </c>
      <c r="B205" s="6" t="s">
        <v>35</v>
      </c>
      <c r="C205" s="6" t="s">
        <v>100</v>
      </c>
      <c r="D205" s="6" t="s">
        <v>618</v>
      </c>
      <c r="E205" s="6" t="s">
        <v>15</v>
      </c>
      <c r="F205" s="9" t="s">
        <v>619</v>
      </c>
      <c r="G205" s="6" t="s">
        <v>617</v>
      </c>
      <c r="H205" s="6">
        <v>50000</v>
      </c>
      <c r="I205" s="6">
        <v>8960</v>
      </c>
      <c r="J205" s="6"/>
    </row>
    <row r="206" customFormat="true" spans="1:10">
      <c r="A206" s="6">
        <v>202</v>
      </c>
      <c r="B206" s="6" t="s">
        <v>35</v>
      </c>
      <c r="C206" s="6" t="s">
        <v>100</v>
      </c>
      <c r="D206" s="6" t="s">
        <v>620</v>
      </c>
      <c r="E206" s="6" t="s">
        <v>38</v>
      </c>
      <c r="F206" s="9" t="s">
        <v>621</v>
      </c>
      <c r="G206" s="6" t="s">
        <v>409</v>
      </c>
      <c r="H206" s="6">
        <v>50000</v>
      </c>
      <c r="I206" s="6">
        <v>3840</v>
      </c>
      <c r="J206" s="6"/>
    </row>
    <row r="207" customFormat="true" spans="1:10">
      <c r="A207" s="6">
        <v>203</v>
      </c>
      <c r="B207" s="6" t="s">
        <v>35</v>
      </c>
      <c r="C207" s="6" t="s">
        <v>174</v>
      </c>
      <c r="D207" s="6" t="s">
        <v>622</v>
      </c>
      <c r="E207" s="6" t="s">
        <v>15</v>
      </c>
      <c r="F207" s="9" t="s">
        <v>623</v>
      </c>
      <c r="G207" s="6" t="s">
        <v>624</v>
      </c>
      <c r="H207" s="6">
        <v>50000</v>
      </c>
      <c r="I207" s="6">
        <v>4640</v>
      </c>
      <c r="J207" s="6"/>
    </row>
    <row r="208" customFormat="true" spans="1:10">
      <c r="A208" s="6">
        <v>204</v>
      </c>
      <c r="B208" s="6" t="s">
        <v>35</v>
      </c>
      <c r="C208" s="6" t="s">
        <v>36</v>
      </c>
      <c r="D208" s="6" t="s">
        <v>625</v>
      </c>
      <c r="E208" s="6" t="s">
        <v>15</v>
      </c>
      <c r="F208" s="9" t="s">
        <v>626</v>
      </c>
      <c r="G208" s="6" t="s">
        <v>627</v>
      </c>
      <c r="H208" s="6">
        <v>20833.33</v>
      </c>
      <c r="I208" s="6">
        <v>17015</v>
      </c>
      <c r="J208" s="6"/>
    </row>
    <row r="209" customFormat="true" spans="1:10">
      <c r="A209" s="6">
        <v>205</v>
      </c>
      <c r="B209" s="6" t="s">
        <v>35</v>
      </c>
      <c r="C209" s="6" t="s">
        <v>174</v>
      </c>
      <c r="D209" s="6" t="s">
        <v>628</v>
      </c>
      <c r="E209" s="6" t="s">
        <v>15</v>
      </c>
      <c r="F209" s="9" t="s">
        <v>629</v>
      </c>
      <c r="G209" s="6" t="s">
        <v>630</v>
      </c>
      <c r="H209" s="6">
        <v>50000</v>
      </c>
      <c r="I209" s="6">
        <v>2080</v>
      </c>
      <c r="J209" s="6"/>
    </row>
    <row r="210" customFormat="true" spans="1:10">
      <c r="A210" s="6">
        <v>206</v>
      </c>
      <c r="B210" s="6" t="s">
        <v>35</v>
      </c>
      <c r="C210" s="6" t="s">
        <v>174</v>
      </c>
      <c r="D210" s="6" t="s">
        <v>631</v>
      </c>
      <c r="E210" s="6" t="s">
        <v>15</v>
      </c>
      <c r="F210" s="9" t="s">
        <v>632</v>
      </c>
      <c r="G210" s="6" t="s">
        <v>158</v>
      </c>
      <c r="H210" s="6">
        <v>50000</v>
      </c>
      <c r="I210" s="6">
        <v>13220</v>
      </c>
      <c r="J210" s="6"/>
    </row>
    <row r="211" customFormat="true" spans="1:10">
      <c r="A211" s="6">
        <v>207</v>
      </c>
      <c r="B211" s="6" t="s">
        <v>35</v>
      </c>
      <c r="C211" s="6" t="s">
        <v>100</v>
      </c>
      <c r="D211" s="6" t="s">
        <v>633</v>
      </c>
      <c r="E211" s="6" t="s">
        <v>15</v>
      </c>
      <c r="F211" s="9" t="s">
        <v>634</v>
      </c>
      <c r="G211" s="6" t="s">
        <v>635</v>
      </c>
      <c r="H211" s="6">
        <v>50000</v>
      </c>
      <c r="I211" s="6">
        <v>7200</v>
      </c>
      <c r="J211" s="6"/>
    </row>
    <row r="212" customFormat="true" spans="1:10">
      <c r="A212" s="6">
        <v>208</v>
      </c>
      <c r="B212" s="6" t="s">
        <v>35</v>
      </c>
      <c r="C212" s="6" t="s">
        <v>174</v>
      </c>
      <c r="D212" s="6" t="s">
        <v>636</v>
      </c>
      <c r="E212" s="6" t="s">
        <v>15</v>
      </c>
      <c r="F212" s="9" t="s">
        <v>637</v>
      </c>
      <c r="G212" s="6" t="s">
        <v>638</v>
      </c>
      <c r="H212" s="6">
        <v>40000</v>
      </c>
      <c r="I212" s="6">
        <v>5790</v>
      </c>
      <c r="J212" s="6"/>
    </row>
    <row r="213" customFormat="true" spans="1:10">
      <c r="A213" s="6">
        <v>209</v>
      </c>
      <c r="B213" s="6" t="s">
        <v>35</v>
      </c>
      <c r="C213" s="6" t="s">
        <v>639</v>
      </c>
      <c r="D213" s="6" t="s">
        <v>640</v>
      </c>
      <c r="E213" s="6" t="s">
        <v>15</v>
      </c>
      <c r="F213" s="9" t="s">
        <v>641</v>
      </c>
      <c r="G213" s="6" t="s">
        <v>642</v>
      </c>
      <c r="H213" s="6">
        <v>50000</v>
      </c>
      <c r="I213" s="6">
        <v>7500</v>
      </c>
      <c r="J213" s="6"/>
    </row>
    <row r="214" customFormat="true" spans="1:10">
      <c r="A214" s="6">
        <v>210</v>
      </c>
      <c r="B214" s="6" t="s">
        <v>35</v>
      </c>
      <c r="C214" s="6" t="s">
        <v>100</v>
      </c>
      <c r="D214" s="6" t="s">
        <v>643</v>
      </c>
      <c r="E214" s="6" t="s">
        <v>15</v>
      </c>
      <c r="F214" s="9" t="s">
        <v>644</v>
      </c>
      <c r="G214" s="6" t="s">
        <v>645</v>
      </c>
      <c r="H214" s="6">
        <v>50000</v>
      </c>
      <c r="I214" s="6">
        <v>8640</v>
      </c>
      <c r="J214" s="6"/>
    </row>
    <row r="215" customFormat="true" spans="1:10">
      <c r="A215" s="6">
        <v>211</v>
      </c>
      <c r="B215" s="6" t="s">
        <v>35</v>
      </c>
      <c r="C215" s="6" t="s">
        <v>100</v>
      </c>
      <c r="D215" s="6" t="s">
        <v>646</v>
      </c>
      <c r="E215" s="6" t="s">
        <v>15</v>
      </c>
      <c r="F215" s="9" t="s">
        <v>647</v>
      </c>
      <c r="G215" s="6" t="s">
        <v>648</v>
      </c>
      <c r="H215" s="6">
        <v>50000</v>
      </c>
      <c r="I215" s="6">
        <v>6814</v>
      </c>
      <c r="J215" s="6"/>
    </row>
    <row r="216" customFormat="true" spans="1:10">
      <c r="A216" s="6">
        <v>212</v>
      </c>
      <c r="B216" s="6" t="s">
        <v>35</v>
      </c>
      <c r="C216" s="6" t="s">
        <v>36</v>
      </c>
      <c r="D216" s="6" t="s">
        <v>649</v>
      </c>
      <c r="E216" s="6" t="s">
        <v>15</v>
      </c>
      <c r="F216" s="9" t="s">
        <v>650</v>
      </c>
      <c r="G216" s="6" t="s">
        <v>71</v>
      </c>
      <c r="H216" s="6">
        <v>50000</v>
      </c>
      <c r="I216" s="6">
        <v>5754</v>
      </c>
      <c r="J216" s="6"/>
    </row>
    <row r="217" customFormat="true" spans="1:10">
      <c r="A217" s="6">
        <v>213</v>
      </c>
      <c r="B217" s="6" t="s">
        <v>26</v>
      </c>
      <c r="C217" s="6" t="s">
        <v>31</v>
      </c>
      <c r="D217" s="6" t="s">
        <v>651</v>
      </c>
      <c r="E217" s="6" t="s">
        <v>15</v>
      </c>
      <c r="F217" s="9" t="s">
        <v>652</v>
      </c>
      <c r="G217" s="6" t="s">
        <v>642</v>
      </c>
      <c r="H217" s="6">
        <v>50000</v>
      </c>
      <c r="I217" s="6">
        <v>7760</v>
      </c>
      <c r="J217" s="6"/>
    </row>
    <row r="218" customFormat="true" spans="1:10">
      <c r="A218" s="6">
        <v>214</v>
      </c>
      <c r="B218" s="6" t="s">
        <v>116</v>
      </c>
      <c r="C218" s="6" t="s">
        <v>117</v>
      </c>
      <c r="D218" s="6" t="s">
        <v>653</v>
      </c>
      <c r="E218" s="6" t="s">
        <v>15</v>
      </c>
      <c r="F218" s="9" t="s">
        <v>654</v>
      </c>
      <c r="G218" s="6" t="s">
        <v>655</v>
      </c>
      <c r="H218" s="6">
        <v>40000</v>
      </c>
      <c r="I218" s="6">
        <v>2490</v>
      </c>
      <c r="J218" s="6"/>
    </row>
    <row r="219" customFormat="true" spans="1:10">
      <c r="A219" s="6">
        <v>215</v>
      </c>
      <c r="B219" s="6" t="s">
        <v>116</v>
      </c>
      <c r="C219" s="6" t="s">
        <v>243</v>
      </c>
      <c r="D219" s="6" t="s">
        <v>656</v>
      </c>
      <c r="E219" s="6" t="s">
        <v>38</v>
      </c>
      <c r="F219" s="9" t="s">
        <v>657</v>
      </c>
      <c r="G219" s="6" t="s">
        <v>658</v>
      </c>
      <c r="H219" s="6">
        <v>50000</v>
      </c>
      <c r="I219" s="6">
        <v>9450</v>
      </c>
      <c r="J219" s="6"/>
    </row>
    <row r="220" customFormat="true" spans="1:10">
      <c r="A220" s="6">
        <v>216</v>
      </c>
      <c r="B220" s="6" t="s">
        <v>26</v>
      </c>
      <c r="C220" s="6" t="s">
        <v>41</v>
      </c>
      <c r="D220" s="6" t="s">
        <v>659</v>
      </c>
      <c r="E220" s="6" t="s">
        <v>15</v>
      </c>
      <c r="F220" s="9" t="s">
        <v>660</v>
      </c>
      <c r="G220" s="6" t="s">
        <v>661</v>
      </c>
      <c r="H220" s="6">
        <v>50000</v>
      </c>
      <c r="I220" s="6">
        <v>5600</v>
      </c>
      <c r="J220" s="6"/>
    </row>
    <row r="221" customFormat="true" spans="1:10">
      <c r="A221" s="6">
        <v>217</v>
      </c>
      <c r="B221" s="6" t="s">
        <v>26</v>
      </c>
      <c r="C221" s="6" t="s">
        <v>31</v>
      </c>
      <c r="D221" s="6" t="s">
        <v>662</v>
      </c>
      <c r="E221" s="6" t="s">
        <v>15</v>
      </c>
      <c r="F221" s="9" t="s">
        <v>663</v>
      </c>
      <c r="G221" s="6" t="s">
        <v>664</v>
      </c>
      <c r="H221" s="6">
        <v>50000</v>
      </c>
      <c r="I221" s="6">
        <v>4320</v>
      </c>
      <c r="J221" s="6"/>
    </row>
    <row r="222" customFormat="true" spans="1:10">
      <c r="A222" s="6">
        <v>218</v>
      </c>
      <c r="B222" s="6" t="s">
        <v>12</v>
      </c>
      <c r="C222" s="6" t="s">
        <v>12</v>
      </c>
      <c r="D222" s="6" t="s">
        <v>665</v>
      </c>
      <c r="E222" s="6" t="s">
        <v>15</v>
      </c>
      <c r="F222" s="9" t="s">
        <v>666</v>
      </c>
      <c r="G222" s="6" t="s">
        <v>667</v>
      </c>
      <c r="H222" s="6">
        <v>40000</v>
      </c>
      <c r="I222" s="6">
        <v>1840</v>
      </c>
      <c r="J222" s="6"/>
    </row>
    <row r="223" customFormat="true" spans="1:10">
      <c r="A223" s="6">
        <v>219</v>
      </c>
      <c r="B223" s="6" t="s">
        <v>116</v>
      </c>
      <c r="C223" s="6" t="s">
        <v>117</v>
      </c>
      <c r="D223" s="6" t="s">
        <v>668</v>
      </c>
      <c r="E223" s="6" t="s">
        <v>38</v>
      </c>
      <c r="F223" s="9" t="s">
        <v>669</v>
      </c>
      <c r="G223" s="6" t="s">
        <v>670</v>
      </c>
      <c r="H223" s="6">
        <v>50000</v>
      </c>
      <c r="I223" s="6">
        <v>7615</v>
      </c>
      <c r="J223" s="6"/>
    </row>
    <row r="224" customFormat="true" ht="25.5" spans="1:10">
      <c r="A224" s="6">
        <v>220</v>
      </c>
      <c r="B224" s="6" t="s">
        <v>116</v>
      </c>
      <c r="C224" s="6" t="s">
        <v>117</v>
      </c>
      <c r="D224" s="6" t="s">
        <v>671</v>
      </c>
      <c r="E224" s="6" t="s">
        <v>15</v>
      </c>
      <c r="F224" s="9" t="s">
        <v>672</v>
      </c>
      <c r="G224" s="6" t="s">
        <v>673</v>
      </c>
      <c r="H224" s="6">
        <v>50000</v>
      </c>
      <c r="I224" s="6">
        <v>2600</v>
      </c>
      <c r="J224" s="6" t="s">
        <v>674</v>
      </c>
    </row>
    <row r="225" customFormat="true" spans="1:10">
      <c r="A225" s="6">
        <v>221</v>
      </c>
      <c r="B225" s="6" t="s">
        <v>116</v>
      </c>
      <c r="C225" s="6" t="s">
        <v>243</v>
      </c>
      <c r="D225" s="6" t="s">
        <v>675</v>
      </c>
      <c r="E225" s="6" t="s">
        <v>15</v>
      </c>
      <c r="F225" s="9" t="s">
        <v>676</v>
      </c>
      <c r="G225" s="6" t="s">
        <v>677</v>
      </c>
      <c r="H225" s="6">
        <v>50000</v>
      </c>
      <c r="I225" s="6">
        <v>4500</v>
      </c>
      <c r="J225" s="6"/>
    </row>
    <row r="226" customFormat="true" spans="1:10">
      <c r="A226" s="6">
        <v>222</v>
      </c>
      <c r="B226" s="6" t="s">
        <v>116</v>
      </c>
      <c r="C226" s="6" t="s">
        <v>117</v>
      </c>
      <c r="D226" s="6" t="s">
        <v>678</v>
      </c>
      <c r="E226" s="6" t="s">
        <v>15</v>
      </c>
      <c r="F226" s="9" t="s">
        <v>679</v>
      </c>
      <c r="G226" s="6" t="s">
        <v>680</v>
      </c>
      <c r="H226" s="6">
        <v>50000</v>
      </c>
      <c r="I226" s="6">
        <v>3520</v>
      </c>
      <c r="J226" s="6"/>
    </row>
    <row r="227" customFormat="true" spans="1:10">
      <c r="A227" s="6">
        <v>223</v>
      </c>
      <c r="B227" s="6" t="s">
        <v>116</v>
      </c>
      <c r="C227" s="6" t="s">
        <v>243</v>
      </c>
      <c r="D227" s="6" t="s">
        <v>681</v>
      </c>
      <c r="E227" s="6" t="s">
        <v>38</v>
      </c>
      <c r="F227" s="9" t="s">
        <v>682</v>
      </c>
      <c r="G227" s="6" t="s">
        <v>683</v>
      </c>
      <c r="H227" s="6">
        <v>50000</v>
      </c>
      <c r="I227" s="6">
        <v>900</v>
      </c>
      <c r="J227" s="6"/>
    </row>
    <row r="228" customFormat="true" spans="1:10">
      <c r="A228" s="6">
        <v>224</v>
      </c>
      <c r="B228" s="6" t="s">
        <v>116</v>
      </c>
      <c r="C228" s="6" t="s">
        <v>243</v>
      </c>
      <c r="D228" s="6" t="s">
        <v>684</v>
      </c>
      <c r="E228" s="6" t="s">
        <v>15</v>
      </c>
      <c r="F228" s="9" t="s">
        <v>682</v>
      </c>
      <c r="G228" s="6" t="s">
        <v>255</v>
      </c>
      <c r="H228" s="6">
        <v>50000</v>
      </c>
      <c r="I228" s="6">
        <v>1500</v>
      </c>
      <c r="J228" s="6"/>
    </row>
    <row r="229" customFormat="true" spans="1:10">
      <c r="A229" s="6">
        <v>225</v>
      </c>
      <c r="B229" s="6" t="s">
        <v>12</v>
      </c>
      <c r="C229" s="6" t="s">
        <v>348</v>
      </c>
      <c r="D229" s="6" t="s">
        <v>685</v>
      </c>
      <c r="E229" s="6" t="s">
        <v>15</v>
      </c>
      <c r="F229" s="9" t="s">
        <v>686</v>
      </c>
      <c r="G229" s="6" t="s">
        <v>687</v>
      </c>
      <c r="H229" s="6">
        <v>50000</v>
      </c>
      <c r="I229" s="6">
        <v>3200</v>
      </c>
      <c r="J229" s="6"/>
    </row>
    <row r="230" customFormat="true" spans="1:10">
      <c r="A230" s="6">
        <v>226</v>
      </c>
      <c r="B230" s="6" t="s">
        <v>12</v>
      </c>
      <c r="C230" s="6" t="s">
        <v>348</v>
      </c>
      <c r="D230" s="6" t="s">
        <v>688</v>
      </c>
      <c r="E230" s="6" t="s">
        <v>38</v>
      </c>
      <c r="F230" s="9" t="s">
        <v>689</v>
      </c>
      <c r="G230" s="6" t="s">
        <v>690</v>
      </c>
      <c r="H230" s="6">
        <v>50000</v>
      </c>
      <c r="I230" s="6">
        <v>4480</v>
      </c>
      <c r="J230" s="6"/>
    </row>
    <row r="231" customFormat="true" spans="1:10">
      <c r="A231" s="6">
        <v>227</v>
      </c>
      <c r="B231" s="6" t="s">
        <v>116</v>
      </c>
      <c r="C231" s="6" t="s">
        <v>116</v>
      </c>
      <c r="D231" s="6" t="s">
        <v>691</v>
      </c>
      <c r="E231" s="6" t="s">
        <v>15</v>
      </c>
      <c r="F231" s="9" t="s">
        <v>692</v>
      </c>
      <c r="G231" s="6" t="s">
        <v>148</v>
      </c>
      <c r="H231" s="6">
        <v>50000</v>
      </c>
      <c r="I231" s="6">
        <v>11040</v>
      </c>
      <c r="J231" s="6"/>
    </row>
    <row r="232" customFormat="true" ht="25.5" spans="1:10">
      <c r="A232" s="6">
        <v>228</v>
      </c>
      <c r="B232" s="6" t="s">
        <v>12</v>
      </c>
      <c r="C232" s="6" t="s">
        <v>155</v>
      </c>
      <c r="D232" s="6" t="s">
        <v>693</v>
      </c>
      <c r="E232" s="6" t="s">
        <v>15</v>
      </c>
      <c r="F232" s="9" t="s">
        <v>694</v>
      </c>
      <c r="G232" s="6" t="s">
        <v>695</v>
      </c>
      <c r="H232" s="6">
        <v>50000</v>
      </c>
      <c r="I232" s="6">
        <v>5670</v>
      </c>
      <c r="J232" s="6" t="s">
        <v>696</v>
      </c>
    </row>
    <row r="233" customFormat="true" spans="1:10">
      <c r="A233" s="6">
        <v>229</v>
      </c>
      <c r="B233" s="6" t="s">
        <v>12</v>
      </c>
      <c r="C233" s="6" t="s">
        <v>12</v>
      </c>
      <c r="D233" s="6" t="s">
        <v>697</v>
      </c>
      <c r="E233" s="6" t="s">
        <v>15</v>
      </c>
      <c r="F233" s="9" t="s">
        <v>698</v>
      </c>
      <c r="G233" s="6" t="s">
        <v>699</v>
      </c>
      <c r="H233" s="6">
        <v>50000</v>
      </c>
      <c r="I233" s="6">
        <v>3040</v>
      </c>
      <c r="J233" s="6"/>
    </row>
    <row r="234" customFormat="true" spans="1:10">
      <c r="A234" s="6">
        <v>230</v>
      </c>
      <c r="B234" s="6" t="s">
        <v>12</v>
      </c>
      <c r="C234" s="6" t="s">
        <v>348</v>
      </c>
      <c r="D234" s="6" t="s">
        <v>700</v>
      </c>
      <c r="E234" s="6" t="s">
        <v>15</v>
      </c>
      <c r="F234" s="9" t="s">
        <v>701</v>
      </c>
      <c r="G234" s="6" t="s">
        <v>702</v>
      </c>
      <c r="H234" s="6">
        <v>50000</v>
      </c>
      <c r="I234" s="6">
        <v>5760</v>
      </c>
      <c r="J234" s="6"/>
    </row>
    <row r="235" customFormat="true" spans="1:10">
      <c r="A235" s="6">
        <v>231</v>
      </c>
      <c r="B235" s="6" t="s">
        <v>26</v>
      </c>
      <c r="C235" s="6" t="s">
        <v>31</v>
      </c>
      <c r="D235" s="6" t="s">
        <v>703</v>
      </c>
      <c r="E235" s="6" t="s">
        <v>15</v>
      </c>
      <c r="F235" s="9" t="s">
        <v>704</v>
      </c>
      <c r="G235" s="6" t="s">
        <v>705</v>
      </c>
      <c r="H235" s="6">
        <v>50000</v>
      </c>
      <c r="I235" s="6">
        <v>5120</v>
      </c>
      <c r="J235" s="6"/>
    </row>
    <row r="236" customFormat="true" spans="1:10">
      <c r="A236" s="6">
        <v>232</v>
      </c>
      <c r="B236" s="6" t="s">
        <v>35</v>
      </c>
      <c r="C236" s="6" t="s">
        <v>100</v>
      </c>
      <c r="D236" s="6" t="s">
        <v>706</v>
      </c>
      <c r="E236" s="6" t="s">
        <v>15</v>
      </c>
      <c r="F236" s="9" t="s">
        <v>707</v>
      </c>
      <c r="G236" s="6" t="s">
        <v>708</v>
      </c>
      <c r="H236" s="6">
        <v>40000</v>
      </c>
      <c r="I236" s="6">
        <v>6080</v>
      </c>
      <c r="J236" s="6"/>
    </row>
    <row r="237" customFormat="true" spans="1:10">
      <c r="A237" s="6">
        <v>233</v>
      </c>
      <c r="B237" s="6" t="s">
        <v>12</v>
      </c>
      <c r="C237" s="6" t="s">
        <v>155</v>
      </c>
      <c r="D237" s="6" t="s">
        <v>709</v>
      </c>
      <c r="E237" s="6" t="s">
        <v>15</v>
      </c>
      <c r="F237" s="9" t="s">
        <v>710</v>
      </c>
      <c r="G237" s="6" t="s">
        <v>711</v>
      </c>
      <c r="H237" s="6">
        <v>50000</v>
      </c>
      <c r="I237" s="6">
        <v>5920</v>
      </c>
      <c r="J237" s="6"/>
    </row>
    <row r="238" customFormat="true" spans="1:10">
      <c r="A238" s="6">
        <v>234</v>
      </c>
      <c r="B238" s="6" t="s">
        <v>116</v>
      </c>
      <c r="C238" s="6" t="s">
        <v>712</v>
      </c>
      <c r="D238" s="6" t="s">
        <v>713</v>
      </c>
      <c r="E238" s="6" t="s">
        <v>38</v>
      </c>
      <c r="F238" s="9" t="s">
        <v>714</v>
      </c>
      <c r="G238" s="6" t="s">
        <v>715</v>
      </c>
      <c r="H238" s="6">
        <v>50000</v>
      </c>
      <c r="I238" s="6">
        <v>6080</v>
      </c>
      <c r="J238" s="6"/>
    </row>
    <row r="239" customFormat="true" spans="1:10">
      <c r="A239" s="6">
        <v>235</v>
      </c>
      <c r="B239" s="6" t="s">
        <v>116</v>
      </c>
      <c r="C239" s="6" t="s">
        <v>243</v>
      </c>
      <c r="D239" s="6" t="s">
        <v>716</v>
      </c>
      <c r="E239" s="6" t="s">
        <v>38</v>
      </c>
      <c r="F239" s="9" t="s">
        <v>717</v>
      </c>
      <c r="G239" s="6" t="s">
        <v>718</v>
      </c>
      <c r="H239" s="6">
        <v>40000</v>
      </c>
      <c r="I239" s="6">
        <v>3200</v>
      </c>
      <c r="J239" s="6"/>
    </row>
    <row r="240" customFormat="true" spans="1:10">
      <c r="A240" s="6">
        <v>236</v>
      </c>
      <c r="B240" s="6" t="s">
        <v>12</v>
      </c>
      <c r="C240" s="6" t="s">
        <v>348</v>
      </c>
      <c r="D240" s="6" t="s">
        <v>719</v>
      </c>
      <c r="E240" s="6" t="s">
        <v>15</v>
      </c>
      <c r="F240" s="9" t="s">
        <v>720</v>
      </c>
      <c r="G240" s="6" t="s">
        <v>721</v>
      </c>
      <c r="H240" s="6">
        <v>40000</v>
      </c>
      <c r="I240" s="6">
        <v>1440</v>
      </c>
      <c r="J240" s="6"/>
    </row>
    <row r="241" customFormat="true" spans="1:10">
      <c r="A241" s="6">
        <v>237</v>
      </c>
      <c r="B241" s="6" t="s">
        <v>18</v>
      </c>
      <c r="C241" s="6" t="s">
        <v>68</v>
      </c>
      <c r="D241" s="6" t="s">
        <v>722</v>
      </c>
      <c r="E241" s="6" t="s">
        <v>15</v>
      </c>
      <c r="F241" s="9" t="s">
        <v>723</v>
      </c>
      <c r="G241" s="6" t="s">
        <v>724</v>
      </c>
      <c r="H241" s="6">
        <v>40000</v>
      </c>
      <c r="I241" s="6">
        <v>960</v>
      </c>
      <c r="J241" s="6"/>
    </row>
    <row r="242" customFormat="true" spans="1:10">
      <c r="A242" s="6">
        <v>238</v>
      </c>
      <c r="B242" s="6" t="s">
        <v>116</v>
      </c>
      <c r="C242" s="6" t="s">
        <v>243</v>
      </c>
      <c r="D242" s="6" t="s">
        <v>725</v>
      </c>
      <c r="E242" s="6" t="s">
        <v>15</v>
      </c>
      <c r="F242" s="9" t="s">
        <v>726</v>
      </c>
      <c r="G242" s="6" t="s">
        <v>727</v>
      </c>
      <c r="H242" s="6">
        <v>50000</v>
      </c>
      <c r="I242" s="6">
        <v>6800</v>
      </c>
      <c r="J242" s="6"/>
    </row>
    <row r="243" customFormat="true" spans="1:10">
      <c r="A243" s="6">
        <v>239</v>
      </c>
      <c r="B243" s="6" t="s">
        <v>116</v>
      </c>
      <c r="C243" s="6" t="s">
        <v>117</v>
      </c>
      <c r="D243" s="6" t="s">
        <v>728</v>
      </c>
      <c r="E243" s="6" t="s">
        <v>15</v>
      </c>
      <c r="F243" s="9" t="s">
        <v>729</v>
      </c>
      <c r="G243" s="6" t="s">
        <v>730</v>
      </c>
      <c r="H243" s="6">
        <v>50000</v>
      </c>
      <c r="I243" s="6">
        <v>2640</v>
      </c>
      <c r="J243" s="6"/>
    </row>
    <row r="244" customFormat="true" spans="1:10">
      <c r="A244" s="6">
        <v>240</v>
      </c>
      <c r="B244" s="6" t="s">
        <v>26</v>
      </c>
      <c r="C244" s="6" t="s">
        <v>41</v>
      </c>
      <c r="D244" s="6" t="s">
        <v>731</v>
      </c>
      <c r="E244" s="6" t="s">
        <v>15</v>
      </c>
      <c r="F244" s="9" t="s">
        <v>732</v>
      </c>
      <c r="G244" s="6" t="s">
        <v>733</v>
      </c>
      <c r="H244" s="6">
        <v>50000</v>
      </c>
      <c r="I244" s="6">
        <v>2480</v>
      </c>
      <c r="J244" s="6"/>
    </row>
    <row r="245" customFormat="true" spans="1:10">
      <c r="A245" s="6">
        <v>241</v>
      </c>
      <c r="B245" s="6" t="s">
        <v>12</v>
      </c>
      <c r="C245" s="6" t="s">
        <v>12</v>
      </c>
      <c r="D245" s="6" t="s">
        <v>734</v>
      </c>
      <c r="E245" s="6" t="s">
        <v>15</v>
      </c>
      <c r="F245" s="9" t="s">
        <v>735</v>
      </c>
      <c r="G245" s="6" t="s">
        <v>736</v>
      </c>
      <c r="H245" s="6">
        <v>50000</v>
      </c>
      <c r="I245" s="6">
        <v>9120</v>
      </c>
      <c r="J245" s="6"/>
    </row>
    <row r="246" customFormat="true" spans="1:10">
      <c r="A246" s="6">
        <v>242</v>
      </c>
      <c r="B246" s="6" t="s">
        <v>35</v>
      </c>
      <c r="C246" s="6" t="s">
        <v>36</v>
      </c>
      <c r="D246" s="6" t="s">
        <v>737</v>
      </c>
      <c r="E246" s="6" t="s">
        <v>15</v>
      </c>
      <c r="F246" s="9" t="s">
        <v>738</v>
      </c>
      <c r="G246" s="6" t="s">
        <v>739</v>
      </c>
      <c r="H246" s="6">
        <v>50000</v>
      </c>
      <c r="I246" s="6">
        <v>3040</v>
      </c>
      <c r="J246" s="6"/>
    </row>
    <row r="247" customFormat="true" spans="1:10">
      <c r="A247" s="6">
        <v>243</v>
      </c>
      <c r="B247" s="6" t="s">
        <v>116</v>
      </c>
      <c r="C247" s="6" t="s">
        <v>243</v>
      </c>
      <c r="D247" s="6" t="s">
        <v>740</v>
      </c>
      <c r="E247" s="6" t="s">
        <v>15</v>
      </c>
      <c r="F247" s="9" t="s">
        <v>741</v>
      </c>
      <c r="G247" s="6" t="s">
        <v>742</v>
      </c>
      <c r="H247" s="6">
        <v>50000</v>
      </c>
      <c r="I247" s="6">
        <v>7990</v>
      </c>
      <c r="J247" s="6"/>
    </row>
    <row r="248" customFormat="true" spans="1:10">
      <c r="A248" s="6">
        <v>244</v>
      </c>
      <c r="B248" s="6" t="str">
        <f>VLOOKUP(D248,[1]康复训练!$A$5:$AA$465,3,FALSE)</f>
        <v>坪山</v>
      </c>
      <c r="C248" s="6" t="str">
        <f>VLOOKUP(D248,[1]康复训练!$A$5:$AA$465,4,FALSE)</f>
        <v>六和</v>
      </c>
      <c r="D248" s="6" t="s">
        <v>743</v>
      </c>
      <c r="E248" s="6" t="str">
        <f>VLOOKUP(D248,[1]康复训练!$A$5:$AA$465,5,FALSE)</f>
        <v>女</v>
      </c>
      <c r="F248" s="9" t="s">
        <v>744</v>
      </c>
      <c r="G248" s="6" t="s">
        <v>745</v>
      </c>
      <c r="H248" s="6">
        <v>40000</v>
      </c>
      <c r="I248" s="6">
        <v>1200</v>
      </c>
      <c r="J248" s="6"/>
    </row>
    <row r="249" customFormat="true" spans="1:10">
      <c r="A249" s="6">
        <v>245</v>
      </c>
      <c r="B249" s="6" t="s">
        <v>26</v>
      </c>
      <c r="C249" s="6" t="s">
        <v>26</v>
      </c>
      <c r="D249" s="6" t="s">
        <v>746</v>
      </c>
      <c r="E249" s="6" t="s">
        <v>38</v>
      </c>
      <c r="F249" s="9" t="s">
        <v>747</v>
      </c>
      <c r="G249" s="6" t="s">
        <v>264</v>
      </c>
      <c r="H249" s="6">
        <v>50000</v>
      </c>
      <c r="I249" s="6">
        <v>2400</v>
      </c>
      <c r="J249" s="6"/>
    </row>
    <row r="250" customFormat="true" spans="1:10">
      <c r="A250" s="6">
        <v>246</v>
      </c>
      <c r="B250" s="6" t="s">
        <v>26</v>
      </c>
      <c r="C250" s="6" t="s">
        <v>27</v>
      </c>
      <c r="D250" s="6" t="s">
        <v>748</v>
      </c>
      <c r="E250" s="6" t="s">
        <v>15</v>
      </c>
      <c r="F250" s="9" t="s">
        <v>749</v>
      </c>
      <c r="G250" s="6" t="s">
        <v>750</v>
      </c>
      <c r="H250" s="6">
        <v>40000</v>
      </c>
      <c r="I250" s="6">
        <v>12800</v>
      </c>
      <c r="J250" s="6"/>
    </row>
    <row r="251" customFormat="true" spans="1:10">
      <c r="A251" s="6">
        <v>247</v>
      </c>
      <c r="B251" s="6" t="s">
        <v>18</v>
      </c>
      <c r="C251" s="6" t="s">
        <v>18</v>
      </c>
      <c r="D251" s="6" t="s">
        <v>751</v>
      </c>
      <c r="E251" s="6" t="s">
        <v>15</v>
      </c>
      <c r="F251" s="9" t="s">
        <v>49</v>
      </c>
      <c r="G251" s="6" t="s">
        <v>752</v>
      </c>
      <c r="H251" s="6">
        <v>50000</v>
      </c>
      <c r="I251" s="6">
        <v>7360</v>
      </c>
      <c r="J251" s="6"/>
    </row>
    <row r="252" customFormat="true" spans="1:10">
      <c r="A252" s="6">
        <v>248</v>
      </c>
      <c r="B252" s="6" t="s">
        <v>116</v>
      </c>
      <c r="C252" s="6" t="s">
        <v>243</v>
      </c>
      <c r="D252" s="6" t="s">
        <v>753</v>
      </c>
      <c r="E252" s="6" t="s">
        <v>15</v>
      </c>
      <c r="F252" s="9" t="s">
        <v>754</v>
      </c>
      <c r="G252" s="6" t="s">
        <v>383</v>
      </c>
      <c r="H252" s="6">
        <v>50000</v>
      </c>
      <c r="I252" s="6">
        <v>6750</v>
      </c>
      <c r="J252" s="6"/>
    </row>
    <row r="253" customFormat="true" spans="1:10">
      <c r="A253" s="6">
        <v>249</v>
      </c>
      <c r="B253" s="6" t="s">
        <v>35</v>
      </c>
      <c r="C253" s="6" t="s">
        <v>174</v>
      </c>
      <c r="D253" s="6" t="s">
        <v>755</v>
      </c>
      <c r="E253" s="6" t="s">
        <v>15</v>
      </c>
      <c r="F253" s="9" t="s">
        <v>756</v>
      </c>
      <c r="G253" s="6" t="s">
        <v>757</v>
      </c>
      <c r="H253" s="6">
        <v>50000</v>
      </c>
      <c r="I253" s="6">
        <v>3900</v>
      </c>
      <c r="J253" s="6"/>
    </row>
    <row r="254" customFormat="true" spans="1:10">
      <c r="A254" s="6">
        <v>250</v>
      </c>
      <c r="B254" s="6" t="s">
        <v>116</v>
      </c>
      <c r="C254" s="6" t="s">
        <v>243</v>
      </c>
      <c r="D254" s="6" t="s">
        <v>758</v>
      </c>
      <c r="E254" s="6" t="s">
        <v>15</v>
      </c>
      <c r="F254" s="9" t="s">
        <v>759</v>
      </c>
      <c r="G254" s="6" t="s">
        <v>760</v>
      </c>
      <c r="H254" s="6">
        <v>50000</v>
      </c>
      <c r="I254" s="6">
        <v>5700</v>
      </c>
      <c r="J254" s="6"/>
    </row>
    <row r="255" customFormat="true" spans="1:10">
      <c r="A255" s="6">
        <v>251</v>
      </c>
      <c r="B255" s="6" t="s">
        <v>18</v>
      </c>
      <c r="C255" s="6" t="s">
        <v>19</v>
      </c>
      <c r="D255" s="6" t="s">
        <v>761</v>
      </c>
      <c r="E255" s="6" t="s">
        <v>15</v>
      </c>
      <c r="F255" s="9" t="s">
        <v>762</v>
      </c>
      <c r="G255" s="6" t="s">
        <v>763</v>
      </c>
      <c r="H255" s="6">
        <v>50000</v>
      </c>
      <c r="I255" s="6">
        <v>5100</v>
      </c>
      <c r="J255" s="6"/>
    </row>
    <row r="256" customFormat="true" spans="1:10">
      <c r="A256" s="6">
        <v>252</v>
      </c>
      <c r="B256" s="6" t="s">
        <v>18</v>
      </c>
      <c r="C256" s="6" t="s">
        <v>19</v>
      </c>
      <c r="D256" s="6" t="s">
        <v>764</v>
      </c>
      <c r="E256" s="6" t="s">
        <v>15</v>
      </c>
      <c r="F256" s="9" t="s">
        <v>765</v>
      </c>
      <c r="G256" s="6" t="s">
        <v>766</v>
      </c>
      <c r="H256" s="6">
        <v>50000</v>
      </c>
      <c r="I256" s="6">
        <v>5400</v>
      </c>
      <c r="J256" s="6"/>
    </row>
    <row r="257" customFormat="true" spans="1:10">
      <c r="A257" s="6">
        <v>253</v>
      </c>
      <c r="B257" s="6" t="s">
        <v>12</v>
      </c>
      <c r="C257" s="6" t="s">
        <v>155</v>
      </c>
      <c r="D257" s="6" t="s">
        <v>767</v>
      </c>
      <c r="E257" s="6" t="s">
        <v>15</v>
      </c>
      <c r="F257" s="9" t="s">
        <v>768</v>
      </c>
      <c r="G257" s="6" t="s">
        <v>769</v>
      </c>
      <c r="H257" s="6">
        <v>50000</v>
      </c>
      <c r="I257" s="6">
        <v>6000</v>
      </c>
      <c r="J257" s="6"/>
    </row>
    <row r="258" customFormat="true" spans="1:10">
      <c r="A258" s="6">
        <v>254</v>
      </c>
      <c r="B258" s="6" t="s">
        <v>12</v>
      </c>
      <c r="C258" s="6" t="s">
        <v>13</v>
      </c>
      <c r="D258" s="6" t="s">
        <v>770</v>
      </c>
      <c r="E258" s="6" t="s">
        <v>38</v>
      </c>
      <c r="F258" s="9" t="s">
        <v>771</v>
      </c>
      <c r="G258" s="6" t="s">
        <v>772</v>
      </c>
      <c r="H258" s="6">
        <v>50000</v>
      </c>
      <c r="I258" s="6">
        <v>4800</v>
      </c>
      <c r="J258" s="6"/>
    </row>
    <row r="259" customFormat="true" spans="1:10">
      <c r="A259" s="6">
        <v>255</v>
      </c>
      <c r="B259" s="6" t="s">
        <v>12</v>
      </c>
      <c r="C259" s="6" t="s">
        <v>13</v>
      </c>
      <c r="D259" s="6" t="s">
        <v>773</v>
      </c>
      <c r="E259" s="6" t="s">
        <v>15</v>
      </c>
      <c r="F259" s="9" t="s">
        <v>774</v>
      </c>
      <c r="G259" s="6" t="s">
        <v>775</v>
      </c>
      <c r="H259" s="6">
        <v>50000</v>
      </c>
      <c r="I259" s="6">
        <v>5700</v>
      </c>
      <c r="J259" s="6"/>
    </row>
    <row r="260" customFormat="true" spans="1:10">
      <c r="A260" s="6">
        <v>256</v>
      </c>
      <c r="B260" s="6" t="s">
        <v>12</v>
      </c>
      <c r="C260" s="6" t="s">
        <v>13</v>
      </c>
      <c r="D260" s="6" t="s">
        <v>776</v>
      </c>
      <c r="E260" s="6" t="s">
        <v>15</v>
      </c>
      <c r="F260" s="9" t="s">
        <v>777</v>
      </c>
      <c r="G260" s="6" t="s">
        <v>778</v>
      </c>
      <c r="H260" s="6">
        <v>50000</v>
      </c>
      <c r="I260" s="6">
        <v>5850</v>
      </c>
      <c r="J260" s="6"/>
    </row>
    <row r="261" customFormat="true" spans="1:10">
      <c r="A261" s="6">
        <v>257</v>
      </c>
      <c r="B261" s="6" t="s">
        <v>26</v>
      </c>
      <c r="C261" s="6" t="s">
        <v>57</v>
      </c>
      <c r="D261" s="6" t="s">
        <v>779</v>
      </c>
      <c r="E261" s="6" t="s">
        <v>38</v>
      </c>
      <c r="F261" s="9" t="s">
        <v>780</v>
      </c>
      <c r="G261" s="6" t="s">
        <v>781</v>
      </c>
      <c r="H261" s="6">
        <v>50000</v>
      </c>
      <c r="I261" s="6">
        <v>2550</v>
      </c>
      <c r="J261" s="6"/>
    </row>
    <row r="262" customFormat="true" spans="1:10">
      <c r="A262" s="6">
        <v>258</v>
      </c>
      <c r="B262" s="6" t="s">
        <v>18</v>
      </c>
      <c r="C262" s="6" t="s">
        <v>19</v>
      </c>
      <c r="D262" s="6" t="s">
        <v>782</v>
      </c>
      <c r="E262" s="6" t="s">
        <v>15</v>
      </c>
      <c r="F262" s="9" t="s">
        <v>783</v>
      </c>
      <c r="G262" s="6" t="s">
        <v>784</v>
      </c>
      <c r="H262" s="6">
        <v>50000</v>
      </c>
      <c r="I262" s="6">
        <v>5700</v>
      </c>
      <c r="J262" s="6"/>
    </row>
    <row r="263" customFormat="true" spans="1:10">
      <c r="A263" s="6">
        <v>259</v>
      </c>
      <c r="B263" s="6" t="s">
        <v>12</v>
      </c>
      <c r="C263" s="6" t="s">
        <v>13</v>
      </c>
      <c r="D263" s="6" t="s">
        <v>785</v>
      </c>
      <c r="E263" s="6" t="s">
        <v>38</v>
      </c>
      <c r="F263" s="9" t="s">
        <v>786</v>
      </c>
      <c r="G263" s="6" t="s">
        <v>787</v>
      </c>
      <c r="H263" s="6">
        <v>50000</v>
      </c>
      <c r="I263" s="6">
        <v>5250</v>
      </c>
      <c r="J263" s="6"/>
    </row>
    <row r="264" customFormat="true" spans="1:10">
      <c r="A264" s="6">
        <v>260</v>
      </c>
      <c r="B264" s="6" t="s">
        <v>12</v>
      </c>
      <c r="C264" s="6" t="s">
        <v>13</v>
      </c>
      <c r="D264" s="6" t="s">
        <v>788</v>
      </c>
      <c r="E264" s="6" t="s">
        <v>15</v>
      </c>
      <c r="F264" s="9" t="s">
        <v>789</v>
      </c>
      <c r="G264" s="6" t="s">
        <v>112</v>
      </c>
      <c r="H264" s="6">
        <v>50000</v>
      </c>
      <c r="I264" s="6">
        <v>5700</v>
      </c>
      <c r="J264" s="6"/>
    </row>
    <row r="265" customFormat="true" spans="1:10">
      <c r="A265" s="6">
        <v>261</v>
      </c>
      <c r="B265" s="6" t="s">
        <v>116</v>
      </c>
      <c r="C265" s="6" t="s">
        <v>117</v>
      </c>
      <c r="D265" s="6" t="s">
        <v>790</v>
      </c>
      <c r="E265" s="6" t="s">
        <v>15</v>
      </c>
      <c r="F265" s="9" t="s">
        <v>791</v>
      </c>
      <c r="G265" s="6" t="s">
        <v>792</v>
      </c>
      <c r="H265" s="6">
        <v>50000</v>
      </c>
      <c r="I265" s="6">
        <v>5700</v>
      </c>
      <c r="J265" s="6"/>
    </row>
    <row r="266" customFormat="true" spans="1:10">
      <c r="A266" s="6">
        <v>262</v>
      </c>
      <c r="B266" s="6" t="s">
        <v>35</v>
      </c>
      <c r="C266" s="6" t="s">
        <v>174</v>
      </c>
      <c r="D266" s="6" t="s">
        <v>793</v>
      </c>
      <c r="E266" s="6" t="s">
        <v>38</v>
      </c>
      <c r="F266" s="9" t="s">
        <v>794</v>
      </c>
      <c r="G266" s="6" t="s">
        <v>795</v>
      </c>
      <c r="H266" s="6">
        <v>50000</v>
      </c>
      <c r="I266" s="6">
        <v>6000</v>
      </c>
      <c r="J266" s="6"/>
    </row>
    <row r="267" customFormat="true" spans="1:10">
      <c r="A267" s="6">
        <v>263</v>
      </c>
      <c r="B267" s="6" t="s">
        <v>18</v>
      </c>
      <c r="C267" s="6" t="s">
        <v>19</v>
      </c>
      <c r="D267" s="6" t="s">
        <v>796</v>
      </c>
      <c r="E267" s="6" t="s">
        <v>15</v>
      </c>
      <c r="F267" s="9" t="s">
        <v>797</v>
      </c>
      <c r="G267" s="6" t="s">
        <v>617</v>
      </c>
      <c r="H267" s="6">
        <v>50000</v>
      </c>
      <c r="I267" s="6">
        <v>5700</v>
      </c>
      <c r="J267" s="6"/>
    </row>
    <row r="268" customFormat="true" spans="1:10">
      <c r="A268" s="6">
        <v>264</v>
      </c>
      <c r="B268" s="6" t="s">
        <v>116</v>
      </c>
      <c r="C268" s="6" t="s">
        <v>243</v>
      </c>
      <c r="D268" s="6" t="s">
        <v>798</v>
      </c>
      <c r="E268" s="6" t="s">
        <v>15</v>
      </c>
      <c r="F268" s="9" t="s">
        <v>799</v>
      </c>
      <c r="G268" s="6" t="s">
        <v>800</v>
      </c>
      <c r="H268" s="6">
        <v>50000</v>
      </c>
      <c r="I268" s="6">
        <v>5550</v>
      </c>
      <c r="J268" s="6"/>
    </row>
    <row r="269" customFormat="true" spans="1:10">
      <c r="A269" s="6">
        <v>265</v>
      </c>
      <c r="B269" s="6" t="s">
        <v>178</v>
      </c>
      <c r="C269" s="6" t="s">
        <v>335</v>
      </c>
      <c r="D269" s="6" t="s">
        <v>801</v>
      </c>
      <c r="E269" s="6" t="s">
        <v>15</v>
      </c>
      <c r="F269" s="9" t="s">
        <v>802</v>
      </c>
      <c r="G269" s="6" t="s">
        <v>792</v>
      </c>
      <c r="H269" s="6">
        <v>50000</v>
      </c>
      <c r="I269" s="6">
        <v>4200</v>
      </c>
      <c r="J269" s="6"/>
    </row>
    <row r="270" customFormat="true" spans="1:10">
      <c r="A270" s="6">
        <v>266</v>
      </c>
      <c r="B270" s="6" t="s">
        <v>116</v>
      </c>
      <c r="C270" s="6" t="s">
        <v>117</v>
      </c>
      <c r="D270" s="6" t="s">
        <v>803</v>
      </c>
      <c r="E270" s="6" t="s">
        <v>38</v>
      </c>
      <c r="F270" s="9" t="s">
        <v>804</v>
      </c>
      <c r="G270" s="6" t="s">
        <v>805</v>
      </c>
      <c r="H270" s="6">
        <v>50000</v>
      </c>
      <c r="I270" s="6">
        <v>4950</v>
      </c>
      <c r="J270" s="6"/>
    </row>
    <row r="271" customFormat="true" ht="25.5" spans="1:10">
      <c r="A271" s="6">
        <v>267</v>
      </c>
      <c r="B271" s="6" t="s">
        <v>116</v>
      </c>
      <c r="C271" s="6" t="s">
        <v>117</v>
      </c>
      <c r="D271" s="6" t="s">
        <v>806</v>
      </c>
      <c r="E271" s="6" t="s">
        <v>15</v>
      </c>
      <c r="F271" s="9" t="s">
        <v>807</v>
      </c>
      <c r="G271" s="6" t="s">
        <v>808</v>
      </c>
      <c r="H271" s="6">
        <v>50000</v>
      </c>
      <c r="I271" s="6">
        <v>1710</v>
      </c>
      <c r="J271" s="6" t="s">
        <v>809</v>
      </c>
    </row>
    <row r="272" customFormat="true" spans="1:10">
      <c r="A272" s="6">
        <v>268</v>
      </c>
      <c r="B272" s="6" t="s">
        <v>12</v>
      </c>
      <c r="C272" s="6" t="s">
        <v>155</v>
      </c>
      <c r="D272" s="6" t="s">
        <v>810</v>
      </c>
      <c r="E272" s="6" t="s">
        <v>15</v>
      </c>
      <c r="F272" s="9" t="s">
        <v>811</v>
      </c>
      <c r="G272" s="6" t="s">
        <v>812</v>
      </c>
      <c r="H272" s="6">
        <v>50000</v>
      </c>
      <c r="I272" s="6">
        <v>6290</v>
      </c>
      <c r="J272" s="6"/>
    </row>
    <row r="273" customFormat="true" spans="1:10">
      <c r="A273" s="6">
        <v>269</v>
      </c>
      <c r="B273" s="6" t="s">
        <v>26</v>
      </c>
      <c r="C273" s="6" t="s">
        <v>57</v>
      </c>
      <c r="D273" s="6" t="s">
        <v>813</v>
      </c>
      <c r="E273" s="6" t="s">
        <v>15</v>
      </c>
      <c r="F273" s="9" t="s">
        <v>814</v>
      </c>
      <c r="G273" s="6" t="s">
        <v>815</v>
      </c>
      <c r="H273" s="6">
        <v>50000</v>
      </c>
      <c r="I273" s="6">
        <v>13090</v>
      </c>
      <c r="J273" s="6"/>
    </row>
    <row r="274" customFormat="true" spans="1:10">
      <c r="A274" s="6">
        <v>270</v>
      </c>
      <c r="B274" s="6" t="s">
        <v>35</v>
      </c>
      <c r="C274" s="6" t="s">
        <v>100</v>
      </c>
      <c r="D274" s="6" t="s">
        <v>816</v>
      </c>
      <c r="E274" s="6" t="s">
        <v>15</v>
      </c>
      <c r="F274" s="9" t="s">
        <v>817</v>
      </c>
      <c r="G274" s="6" t="s">
        <v>76</v>
      </c>
      <c r="H274" s="6">
        <v>50000</v>
      </c>
      <c r="I274" s="6">
        <v>4800</v>
      </c>
      <c r="J274" s="6"/>
    </row>
    <row r="275" customFormat="true" spans="1:10">
      <c r="A275" s="6">
        <v>271</v>
      </c>
      <c r="B275" s="6" t="s">
        <v>18</v>
      </c>
      <c r="C275" s="6" t="s">
        <v>68</v>
      </c>
      <c r="D275" s="6" t="s">
        <v>818</v>
      </c>
      <c r="E275" s="6" t="s">
        <v>15</v>
      </c>
      <c r="F275" s="9" t="s">
        <v>819</v>
      </c>
      <c r="G275" s="6" t="s">
        <v>148</v>
      </c>
      <c r="H275" s="6">
        <v>50000</v>
      </c>
      <c r="I275" s="6">
        <v>7200</v>
      </c>
      <c r="J275" s="6"/>
    </row>
    <row r="276" customFormat="true" spans="1:10">
      <c r="A276" s="6">
        <v>272</v>
      </c>
      <c r="B276" s="6" t="s">
        <v>12</v>
      </c>
      <c r="C276" s="6" t="s">
        <v>155</v>
      </c>
      <c r="D276" s="6" t="s">
        <v>820</v>
      </c>
      <c r="E276" s="6" t="s">
        <v>15</v>
      </c>
      <c r="F276" s="9" t="s">
        <v>821</v>
      </c>
      <c r="G276" s="6" t="s">
        <v>822</v>
      </c>
      <c r="H276" s="6">
        <v>50000</v>
      </c>
      <c r="I276" s="6">
        <v>4180</v>
      </c>
      <c r="J276" s="6"/>
    </row>
    <row r="277" customFormat="true" spans="1:10">
      <c r="A277" s="6">
        <v>273</v>
      </c>
      <c r="B277" s="6" t="s">
        <v>26</v>
      </c>
      <c r="C277" s="6" t="s">
        <v>26</v>
      </c>
      <c r="D277" s="6" t="s">
        <v>823</v>
      </c>
      <c r="E277" s="6" t="s">
        <v>38</v>
      </c>
      <c r="F277" s="9" t="s">
        <v>824</v>
      </c>
      <c r="G277" s="6" t="s">
        <v>772</v>
      </c>
      <c r="H277" s="6">
        <v>50000</v>
      </c>
      <c r="I277" s="6">
        <v>5920</v>
      </c>
      <c r="J277" s="6"/>
    </row>
    <row r="278" customFormat="true" spans="1:10">
      <c r="A278" s="6">
        <v>274</v>
      </c>
      <c r="B278" s="6" t="s">
        <v>35</v>
      </c>
      <c r="C278" s="6" t="s">
        <v>174</v>
      </c>
      <c r="D278" s="6" t="s">
        <v>825</v>
      </c>
      <c r="E278" s="6" t="s">
        <v>15</v>
      </c>
      <c r="F278" s="9" t="s">
        <v>540</v>
      </c>
      <c r="G278" s="6" t="s">
        <v>826</v>
      </c>
      <c r="H278" s="6">
        <v>50000</v>
      </c>
      <c r="I278" s="6">
        <v>5100</v>
      </c>
      <c r="J278" s="6"/>
    </row>
    <row r="279" customFormat="true" spans="1:10">
      <c r="A279" s="6">
        <v>275</v>
      </c>
      <c r="B279" s="6" t="s">
        <v>35</v>
      </c>
      <c r="C279" s="6" t="s">
        <v>100</v>
      </c>
      <c r="D279" s="6" t="s">
        <v>827</v>
      </c>
      <c r="E279" s="6" t="s">
        <v>38</v>
      </c>
      <c r="F279" s="9" t="s">
        <v>828</v>
      </c>
      <c r="G279" s="6" t="s">
        <v>829</v>
      </c>
      <c r="H279" s="6">
        <v>50000</v>
      </c>
      <c r="I279" s="6">
        <v>4800</v>
      </c>
      <c r="J279" s="6"/>
    </row>
    <row r="280" customFormat="true" spans="1:10">
      <c r="A280" s="6">
        <v>276</v>
      </c>
      <c r="B280" s="6" t="s">
        <v>26</v>
      </c>
      <c r="C280" s="6" t="s">
        <v>31</v>
      </c>
      <c r="D280" s="6" t="s">
        <v>830</v>
      </c>
      <c r="E280" s="6" t="s">
        <v>38</v>
      </c>
      <c r="F280" s="9" t="s">
        <v>831</v>
      </c>
      <c r="G280" s="6" t="s">
        <v>832</v>
      </c>
      <c r="H280" s="6">
        <v>50000</v>
      </c>
      <c r="I280" s="6">
        <v>5230</v>
      </c>
      <c r="J280" s="6"/>
    </row>
    <row r="281" customFormat="true" spans="1:10">
      <c r="A281" s="6">
        <v>277</v>
      </c>
      <c r="B281" s="6" t="s">
        <v>178</v>
      </c>
      <c r="C281" s="6" t="s">
        <v>205</v>
      </c>
      <c r="D281" s="6" t="s">
        <v>833</v>
      </c>
      <c r="E281" s="6" t="s">
        <v>15</v>
      </c>
      <c r="F281" s="9" t="s">
        <v>834</v>
      </c>
      <c r="G281" s="6" t="s">
        <v>835</v>
      </c>
      <c r="H281" s="6">
        <v>50000</v>
      </c>
      <c r="I281" s="6">
        <v>9080</v>
      </c>
      <c r="J281" s="6"/>
    </row>
    <row r="282" customFormat="true" spans="1:10">
      <c r="A282" s="6">
        <v>278</v>
      </c>
      <c r="B282" s="6" t="s">
        <v>26</v>
      </c>
      <c r="C282" s="6" t="s">
        <v>26</v>
      </c>
      <c r="D282" s="6" t="s">
        <v>836</v>
      </c>
      <c r="E282" s="6" t="s">
        <v>15</v>
      </c>
      <c r="F282" s="9" t="s">
        <v>837</v>
      </c>
      <c r="G282" s="6" t="s">
        <v>173</v>
      </c>
      <c r="H282" s="6">
        <v>50000</v>
      </c>
      <c r="I282" s="6">
        <v>4640</v>
      </c>
      <c r="J282" s="6"/>
    </row>
    <row r="283" customFormat="true" spans="1:10">
      <c r="A283" s="6">
        <v>279</v>
      </c>
      <c r="B283" s="6" t="s">
        <v>35</v>
      </c>
      <c r="C283" s="6" t="s">
        <v>36</v>
      </c>
      <c r="D283" s="6" t="s">
        <v>838</v>
      </c>
      <c r="E283" s="6" t="s">
        <v>15</v>
      </c>
      <c r="F283" s="9" t="s">
        <v>839</v>
      </c>
      <c r="G283" s="6" t="s">
        <v>840</v>
      </c>
      <c r="H283" s="6">
        <v>50000</v>
      </c>
      <c r="I283" s="6">
        <v>7940</v>
      </c>
      <c r="J283" s="6"/>
    </row>
    <row r="284" customFormat="true" spans="1:10">
      <c r="A284" s="6">
        <v>280</v>
      </c>
      <c r="B284" s="6" t="s">
        <v>35</v>
      </c>
      <c r="C284" s="6" t="s">
        <v>100</v>
      </c>
      <c r="D284" s="6" t="s">
        <v>841</v>
      </c>
      <c r="E284" s="6" t="s">
        <v>15</v>
      </c>
      <c r="F284" s="9" t="s">
        <v>842</v>
      </c>
      <c r="G284" s="6" t="s">
        <v>843</v>
      </c>
      <c r="H284" s="6">
        <v>40000</v>
      </c>
      <c r="I284" s="6">
        <v>7050</v>
      </c>
      <c r="J284" s="6"/>
    </row>
    <row r="285" customFormat="true" spans="1:10">
      <c r="A285" s="6">
        <v>281</v>
      </c>
      <c r="B285" s="6" t="s">
        <v>26</v>
      </c>
      <c r="C285" s="6" t="s">
        <v>41</v>
      </c>
      <c r="D285" s="6" t="s">
        <v>844</v>
      </c>
      <c r="E285" s="6" t="s">
        <v>15</v>
      </c>
      <c r="F285" s="9" t="s">
        <v>845</v>
      </c>
      <c r="G285" s="6" t="s">
        <v>846</v>
      </c>
      <c r="H285" s="6">
        <v>50000</v>
      </c>
      <c r="I285" s="6">
        <v>7050</v>
      </c>
      <c r="J285" s="6"/>
    </row>
    <row r="286" customFormat="true" spans="1:10">
      <c r="A286" s="6">
        <v>282</v>
      </c>
      <c r="B286" s="6" t="s">
        <v>12</v>
      </c>
      <c r="C286" s="6" t="s">
        <v>348</v>
      </c>
      <c r="D286" s="6" t="s">
        <v>847</v>
      </c>
      <c r="E286" s="6" t="s">
        <v>15</v>
      </c>
      <c r="F286" s="9" t="s">
        <v>848</v>
      </c>
      <c r="G286" s="6" t="s">
        <v>849</v>
      </c>
      <c r="H286" s="6">
        <v>50000</v>
      </c>
      <c r="I286" s="6">
        <v>6080</v>
      </c>
      <c r="J286" s="6"/>
    </row>
    <row r="287" customFormat="true" ht="25.5" spans="1:10">
      <c r="A287" s="6">
        <v>283</v>
      </c>
      <c r="B287" s="6" t="s">
        <v>35</v>
      </c>
      <c r="C287" s="6" t="s">
        <v>100</v>
      </c>
      <c r="D287" s="6" t="s">
        <v>850</v>
      </c>
      <c r="E287" s="6" t="s">
        <v>38</v>
      </c>
      <c r="F287" s="9" t="s">
        <v>851</v>
      </c>
      <c r="G287" s="6" t="s">
        <v>852</v>
      </c>
      <c r="H287" s="6">
        <v>50000</v>
      </c>
      <c r="I287" s="6">
        <v>2450</v>
      </c>
      <c r="J287" s="6" t="s">
        <v>853</v>
      </c>
    </row>
    <row r="288" customFormat="true" spans="1:10">
      <c r="A288" s="6">
        <v>284</v>
      </c>
      <c r="B288" s="6" t="s">
        <v>35</v>
      </c>
      <c r="C288" s="6" t="s">
        <v>100</v>
      </c>
      <c r="D288" s="6" t="s">
        <v>854</v>
      </c>
      <c r="E288" s="6" t="s">
        <v>15</v>
      </c>
      <c r="F288" s="9" t="s">
        <v>855</v>
      </c>
      <c r="G288" s="6" t="s">
        <v>170</v>
      </c>
      <c r="H288" s="6">
        <v>50000</v>
      </c>
      <c r="I288" s="6">
        <v>6280</v>
      </c>
      <c r="J288" s="6"/>
    </row>
    <row r="289" customFormat="true" spans="1:10">
      <c r="A289" s="6">
        <v>285</v>
      </c>
      <c r="B289" s="6" t="s">
        <v>178</v>
      </c>
      <c r="C289" s="6" t="s">
        <v>205</v>
      </c>
      <c r="D289" s="6" t="s">
        <v>856</v>
      </c>
      <c r="E289" s="6" t="s">
        <v>15</v>
      </c>
      <c r="F289" s="9" t="s">
        <v>857</v>
      </c>
      <c r="G289" s="6" t="s">
        <v>858</v>
      </c>
      <c r="H289" s="6">
        <v>50000</v>
      </c>
      <c r="I289" s="6">
        <v>3320</v>
      </c>
      <c r="J289" s="6"/>
    </row>
    <row r="290" customFormat="true" spans="1:10">
      <c r="A290" s="6">
        <v>286</v>
      </c>
      <c r="B290" s="6" t="s">
        <v>35</v>
      </c>
      <c r="C290" s="6" t="s">
        <v>174</v>
      </c>
      <c r="D290" s="6" t="s">
        <v>859</v>
      </c>
      <c r="E290" s="6" t="s">
        <v>15</v>
      </c>
      <c r="F290" s="9" t="s">
        <v>860</v>
      </c>
      <c r="G290" s="6" t="s">
        <v>861</v>
      </c>
      <c r="H290" s="6">
        <v>50000</v>
      </c>
      <c r="I290" s="6">
        <v>11450</v>
      </c>
      <c r="J290" s="6"/>
    </row>
    <row r="291" customFormat="true" spans="1:10">
      <c r="A291" s="6">
        <v>287</v>
      </c>
      <c r="B291" s="6" t="s">
        <v>12</v>
      </c>
      <c r="C291" s="6" t="s">
        <v>13</v>
      </c>
      <c r="D291" s="6" t="s">
        <v>862</v>
      </c>
      <c r="E291" s="6" t="s">
        <v>15</v>
      </c>
      <c r="F291" s="9" t="s">
        <v>863</v>
      </c>
      <c r="G291" s="6" t="s">
        <v>864</v>
      </c>
      <c r="H291" s="6">
        <v>50000</v>
      </c>
      <c r="I291" s="6">
        <v>1920</v>
      </c>
      <c r="J291" s="6"/>
    </row>
    <row r="292" customFormat="true" spans="1:10">
      <c r="A292" s="6">
        <v>288</v>
      </c>
      <c r="B292" s="6" t="s">
        <v>18</v>
      </c>
      <c r="C292" s="6" t="s">
        <v>68</v>
      </c>
      <c r="D292" s="6" t="s">
        <v>865</v>
      </c>
      <c r="E292" s="6" t="s">
        <v>15</v>
      </c>
      <c r="F292" s="9" t="s">
        <v>866</v>
      </c>
      <c r="G292" s="6" t="s">
        <v>867</v>
      </c>
      <c r="H292" s="6">
        <v>50000</v>
      </c>
      <c r="I292" s="6">
        <v>6400</v>
      </c>
      <c r="J292" s="6"/>
    </row>
    <row r="293" customFormat="true" spans="1:10">
      <c r="A293" s="6">
        <v>289</v>
      </c>
      <c r="B293" s="6" t="s">
        <v>12</v>
      </c>
      <c r="C293" s="6" t="s">
        <v>348</v>
      </c>
      <c r="D293" s="6" t="s">
        <v>868</v>
      </c>
      <c r="E293" s="6" t="s">
        <v>15</v>
      </c>
      <c r="F293" s="9" t="s">
        <v>869</v>
      </c>
      <c r="G293" s="6" t="s">
        <v>870</v>
      </c>
      <c r="H293" s="6">
        <v>40000</v>
      </c>
      <c r="I293" s="6">
        <v>8000</v>
      </c>
      <c r="J293" s="6"/>
    </row>
    <row r="294" customFormat="true" spans="1:10">
      <c r="A294" s="6">
        <v>290</v>
      </c>
      <c r="B294" s="6" t="s">
        <v>12</v>
      </c>
      <c r="C294" s="6" t="s">
        <v>348</v>
      </c>
      <c r="D294" s="6" t="s">
        <v>871</v>
      </c>
      <c r="E294" s="6" t="s">
        <v>15</v>
      </c>
      <c r="F294" s="9" t="s">
        <v>872</v>
      </c>
      <c r="G294" s="6" t="s">
        <v>873</v>
      </c>
      <c r="H294" s="6">
        <v>50000</v>
      </c>
      <c r="I294" s="6">
        <v>6000</v>
      </c>
      <c r="J294" s="6"/>
    </row>
    <row r="295" customFormat="true" spans="1:10">
      <c r="A295" s="6">
        <v>291</v>
      </c>
      <c r="B295" s="6" t="s">
        <v>116</v>
      </c>
      <c r="C295" s="6" t="s">
        <v>243</v>
      </c>
      <c r="D295" s="6" t="s">
        <v>874</v>
      </c>
      <c r="E295" s="6" t="s">
        <v>15</v>
      </c>
      <c r="F295" s="9" t="s">
        <v>875</v>
      </c>
      <c r="G295" s="6" t="s">
        <v>876</v>
      </c>
      <c r="H295" s="6">
        <v>50000</v>
      </c>
      <c r="I295" s="6">
        <v>5120</v>
      </c>
      <c r="J295" s="6"/>
    </row>
    <row r="296" customFormat="true" spans="1:10">
      <c r="A296" s="6">
        <v>292</v>
      </c>
      <c r="B296" s="6" t="s">
        <v>178</v>
      </c>
      <c r="C296" s="6" t="s">
        <v>178</v>
      </c>
      <c r="D296" s="6" t="s">
        <v>877</v>
      </c>
      <c r="E296" s="6" t="s">
        <v>38</v>
      </c>
      <c r="F296" s="9" t="s">
        <v>878</v>
      </c>
      <c r="G296" s="6" t="s">
        <v>879</v>
      </c>
      <c r="H296" s="6">
        <v>50000</v>
      </c>
      <c r="I296" s="6">
        <v>2420</v>
      </c>
      <c r="J296" s="6"/>
    </row>
    <row r="297" customFormat="true" ht="25.5" spans="1:10">
      <c r="A297" s="6">
        <v>293</v>
      </c>
      <c r="B297" s="6" t="s">
        <v>178</v>
      </c>
      <c r="C297" s="6" t="s">
        <v>335</v>
      </c>
      <c r="D297" s="6" t="s">
        <v>880</v>
      </c>
      <c r="E297" s="6" t="s">
        <v>15</v>
      </c>
      <c r="F297" s="9" t="s">
        <v>881</v>
      </c>
      <c r="G297" s="6" t="s">
        <v>882</v>
      </c>
      <c r="H297" s="6">
        <v>50000</v>
      </c>
      <c r="I297" s="6">
        <v>2160</v>
      </c>
      <c r="J297" s="6" t="s">
        <v>883</v>
      </c>
    </row>
    <row r="298" customFormat="true" spans="1:10">
      <c r="A298" s="6">
        <v>294</v>
      </c>
      <c r="B298" s="6" t="s">
        <v>178</v>
      </c>
      <c r="C298" s="6" t="s">
        <v>178</v>
      </c>
      <c r="D298" s="6" t="s">
        <v>884</v>
      </c>
      <c r="E298" s="6" t="s">
        <v>38</v>
      </c>
      <c r="F298" s="9" t="s">
        <v>885</v>
      </c>
      <c r="G298" s="6" t="s">
        <v>886</v>
      </c>
      <c r="H298" s="6">
        <v>50000</v>
      </c>
      <c r="I298" s="6">
        <v>2400</v>
      </c>
      <c r="J298" s="6"/>
    </row>
    <row r="299" customFormat="true" spans="1:10">
      <c r="A299" s="6">
        <v>295</v>
      </c>
      <c r="B299" s="6" t="s">
        <v>178</v>
      </c>
      <c r="C299" s="6" t="s">
        <v>178</v>
      </c>
      <c r="D299" s="6" t="s">
        <v>887</v>
      </c>
      <c r="E299" s="6" t="s">
        <v>15</v>
      </c>
      <c r="F299" s="9" t="s">
        <v>888</v>
      </c>
      <c r="G299" s="6" t="s">
        <v>889</v>
      </c>
      <c r="H299" s="6">
        <v>50000</v>
      </c>
      <c r="I299" s="6">
        <v>3200</v>
      </c>
      <c r="J299" s="6"/>
    </row>
    <row r="300" customFormat="true" spans="1:10">
      <c r="A300" s="6">
        <v>296</v>
      </c>
      <c r="B300" s="6" t="s">
        <v>35</v>
      </c>
      <c r="C300" s="6" t="s">
        <v>174</v>
      </c>
      <c r="D300" s="6" t="s">
        <v>890</v>
      </c>
      <c r="E300" s="6" t="s">
        <v>15</v>
      </c>
      <c r="F300" s="9" t="s">
        <v>891</v>
      </c>
      <c r="G300" s="6" t="s">
        <v>892</v>
      </c>
      <c r="H300" s="6">
        <v>50000</v>
      </c>
      <c r="I300" s="6">
        <v>11596.5</v>
      </c>
      <c r="J300" s="6"/>
    </row>
    <row r="301" customFormat="true" spans="1:10">
      <c r="A301" s="6">
        <v>297</v>
      </c>
      <c r="B301" s="6" t="s">
        <v>12</v>
      </c>
      <c r="C301" s="6" t="s">
        <v>13</v>
      </c>
      <c r="D301" s="6" t="s">
        <v>893</v>
      </c>
      <c r="E301" s="6" t="s">
        <v>15</v>
      </c>
      <c r="F301" s="9" t="s">
        <v>894</v>
      </c>
      <c r="G301" s="6" t="s">
        <v>895</v>
      </c>
      <c r="H301" s="6">
        <v>40000</v>
      </c>
      <c r="I301" s="6">
        <v>4920</v>
      </c>
      <c r="J301" s="6"/>
    </row>
    <row r="302" customFormat="true" spans="1:10">
      <c r="A302" s="6">
        <v>298</v>
      </c>
      <c r="B302" s="6" t="s">
        <v>35</v>
      </c>
      <c r="C302" s="6" t="s">
        <v>174</v>
      </c>
      <c r="D302" s="6" t="s">
        <v>896</v>
      </c>
      <c r="E302" s="6" t="s">
        <v>38</v>
      </c>
      <c r="F302" s="9" t="s">
        <v>897</v>
      </c>
      <c r="G302" s="6" t="s">
        <v>898</v>
      </c>
      <c r="H302" s="6">
        <v>50000</v>
      </c>
      <c r="I302" s="6">
        <v>5700</v>
      </c>
      <c r="J302" s="6"/>
    </row>
    <row r="303" customFormat="true" spans="1:10">
      <c r="A303" s="6">
        <v>299</v>
      </c>
      <c r="B303" s="6" t="s">
        <v>26</v>
      </c>
      <c r="C303" s="6" t="s">
        <v>31</v>
      </c>
      <c r="D303" s="6" t="s">
        <v>899</v>
      </c>
      <c r="E303" s="6" t="s">
        <v>15</v>
      </c>
      <c r="F303" s="9" t="s">
        <v>900</v>
      </c>
      <c r="G303" s="6" t="s">
        <v>901</v>
      </c>
      <c r="H303" s="6">
        <v>50000</v>
      </c>
      <c r="I303" s="6">
        <v>4940</v>
      </c>
      <c r="J303" s="6"/>
    </row>
    <row r="304" customFormat="true" spans="1:10">
      <c r="A304" s="6">
        <v>300</v>
      </c>
      <c r="B304" s="6" t="s">
        <v>35</v>
      </c>
      <c r="C304" s="6" t="s">
        <v>174</v>
      </c>
      <c r="D304" s="6" t="s">
        <v>902</v>
      </c>
      <c r="E304" s="6" t="s">
        <v>15</v>
      </c>
      <c r="F304" s="9" t="s">
        <v>903</v>
      </c>
      <c r="G304" s="6" t="s">
        <v>904</v>
      </c>
      <c r="H304" s="6">
        <v>50000</v>
      </c>
      <c r="I304" s="6">
        <v>4400</v>
      </c>
      <c r="J304" s="6"/>
    </row>
    <row r="305" customFormat="true" spans="1:10">
      <c r="A305" s="6">
        <v>301</v>
      </c>
      <c r="B305" s="6" t="str">
        <f>VLOOKUP(D305,[1]康复训练!$A$5:$AA$465,3,FALSE)</f>
        <v>石井</v>
      </c>
      <c r="C305" s="6" t="str">
        <f>VLOOKUP(D305,[1]康复训练!$A$5:$AA$465,4,FALSE)</f>
        <v>石井</v>
      </c>
      <c r="D305" s="6" t="s">
        <v>131</v>
      </c>
      <c r="E305" s="6" t="str">
        <f>VLOOKUP(D305,[1]康复训练!$A$5:$AA$465,5,FALSE)</f>
        <v>女</v>
      </c>
      <c r="F305" s="9" t="s">
        <v>179</v>
      </c>
      <c r="G305" s="6" t="s">
        <v>180</v>
      </c>
      <c r="H305" s="6">
        <v>50000</v>
      </c>
      <c r="I305" s="6">
        <v>5500</v>
      </c>
      <c r="J305" s="6"/>
    </row>
    <row r="306" customFormat="true" ht="38.25" spans="1:10">
      <c r="A306" s="6">
        <v>302</v>
      </c>
      <c r="B306" s="6" t="s">
        <v>26</v>
      </c>
      <c r="C306" s="6" t="s">
        <v>27</v>
      </c>
      <c r="D306" s="6" t="s">
        <v>168</v>
      </c>
      <c r="E306" s="6" t="s">
        <v>15</v>
      </c>
      <c r="F306" s="9" t="s">
        <v>169</v>
      </c>
      <c r="G306" s="6" t="s">
        <v>170</v>
      </c>
      <c r="H306" s="6">
        <v>5000</v>
      </c>
      <c r="I306" s="6">
        <v>5000</v>
      </c>
      <c r="J306" s="6" t="s">
        <v>905</v>
      </c>
    </row>
    <row r="307" customFormat="true" spans="1:10">
      <c r="A307" s="6">
        <v>303</v>
      </c>
      <c r="B307" s="6" t="s">
        <v>26</v>
      </c>
      <c r="C307" s="6" t="s">
        <v>27</v>
      </c>
      <c r="D307" s="6" t="s">
        <v>906</v>
      </c>
      <c r="E307" s="6" t="s">
        <v>15</v>
      </c>
      <c r="F307" s="9" t="s">
        <v>907</v>
      </c>
      <c r="G307" s="6" t="s">
        <v>908</v>
      </c>
      <c r="H307" s="6">
        <v>5000</v>
      </c>
      <c r="I307" s="6">
        <v>5000</v>
      </c>
      <c r="J307" s="6" t="s">
        <v>909</v>
      </c>
    </row>
    <row r="308" customFormat="true" ht="38.25" spans="1:10">
      <c r="A308" s="6">
        <v>304</v>
      </c>
      <c r="B308" s="6" t="s">
        <v>18</v>
      </c>
      <c r="C308" s="6" t="s">
        <v>68</v>
      </c>
      <c r="D308" s="6" t="s">
        <v>910</v>
      </c>
      <c r="E308" s="6" t="s">
        <v>15</v>
      </c>
      <c r="F308" s="9" t="s">
        <v>911</v>
      </c>
      <c r="G308" s="6" t="s">
        <v>912</v>
      </c>
      <c r="H308" s="6">
        <v>5000</v>
      </c>
      <c r="I308" s="6">
        <v>380</v>
      </c>
      <c r="J308" s="6" t="s">
        <v>913</v>
      </c>
    </row>
    <row r="309" customFormat="true" spans="1:10">
      <c r="A309" s="6">
        <v>305</v>
      </c>
      <c r="B309" s="6" t="s">
        <v>12</v>
      </c>
      <c r="C309" s="6" t="s">
        <v>155</v>
      </c>
      <c r="D309" s="6" t="s">
        <v>767</v>
      </c>
      <c r="E309" s="6" t="s">
        <v>15</v>
      </c>
      <c r="F309" s="9" t="s">
        <v>768</v>
      </c>
      <c r="G309" s="6" t="s">
        <v>769</v>
      </c>
      <c r="H309" s="6">
        <v>5000</v>
      </c>
      <c r="I309" s="6">
        <v>5000</v>
      </c>
      <c r="J309" s="6" t="s">
        <v>909</v>
      </c>
    </row>
    <row r="310" customFormat="true" spans="1:10">
      <c r="A310" s="6">
        <v>306</v>
      </c>
      <c r="B310" s="6" t="s">
        <v>12</v>
      </c>
      <c r="C310" s="6" t="s">
        <v>155</v>
      </c>
      <c r="D310" s="6" t="s">
        <v>914</v>
      </c>
      <c r="E310" s="6" t="s">
        <v>15</v>
      </c>
      <c r="F310" s="9" t="s">
        <v>915</v>
      </c>
      <c r="G310" s="6" t="s">
        <v>916</v>
      </c>
      <c r="H310" s="6">
        <v>5000</v>
      </c>
      <c r="I310" s="6">
        <v>4200</v>
      </c>
      <c r="J310" s="6" t="s">
        <v>909</v>
      </c>
    </row>
    <row r="311" customFormat="true" ht="38.25" spans="1:10">
      <c r="A311" s="6">
        <v>307</v>
      </c>
      <c r="B311" s="6" t="s">
        <v>12</v>
      </c>
      <c r="C311" s="6" t="s">
        <v>13</v>
      </c>
      <c r="D311" s="6" t="s">
        <v>588</v>
      </c>
      <c r="E311" s="6" t="s">
        <v>38</v>
      </c>
      <c r="F311" s="9" t="s">
        <v>589</v>
      </c>
      <c r="G311" s="6" t="s">
        <v>590</v>
      </c>
      <c r="H311" s="6">
        <v>5000</v>
      </c>
      <c r="I311" s="6">
        <v>380</v>
      </c>
      <c r="J311" s="6" t="s">
        <v>913</v>
      </c>
    </row>
    <row r="312" customFormat="true" ht="38.25" spans="1:10">
      <c r="A312" s="6">
        <v>308</v>
      </c>
      <c r="B312" s="6" t="s">
        <v>35</v>
      </c>
      <c r="C312" s="6" t="s">
        <v>100</v>
      </c>
      <c r="D312" s="6" t="s">
        <v>917</v>
      </c>
      <c r="E312" s="6" t="s">
        <v>15</v>
      </c>
      <c r="F312" s="9" t="s">
        <v>918</v>
      </c>
      <c r="G312" s="6" t="s">
        <v>919</v>
      </c>
      <c r="H312" s="6">
        <v>5000</v>
      </c>
      <c r="I312" s="6">
        <v>380</v>
      </c>
      <c r="J312" s="6" t="s">
        <v>913</v>
      </c>
    </row>
    <row r="313" customFormat="true" ht="38.25" spans="1:10">
      <c r="A313" s="6">
        <v>309</v>
      </c>
      <c r="B313" s="6" t="s">
        <v>35</v>
      </c>
      <c r="C313" s="6" t="s">
        <v>174</v>
      </c>
      <c r="D313" s="6" t="s">
        <v>920</v>
      </c>
      <c r="E313" s="6" t="s">
        <v>38</v>
      </c>
      <c r="F313" s="9" t="s">
        <v>921</v>
      </c>
      <c r="G313" s="6" t="s">
        <v>922</v>
      </c>
      <c r="H313" s="6">
        <v>5000</v>
      </c>
      <c r="I313" s="6">
        <v>5000</v>
      </c>
      <c r="J313" s="6" t="s">
        <v>923</v>
      </c>
    </row>
    <row r="314" customFormat="true" spans="1:10">
      <c r="A314" s="6">
        <v>310</v>
      </c>
      <c r="B314" s="6" t="s">
        <v>35</v>
      </c>
      <c r="C314" s="6" t="s">
        <v>174</v>
      </c>
      <c r="D314" s="6" t="s">
        <v>924</v>
      </c>
      <c r="E314" s="6" t="s">
        <v>15</v>
      </c>
      <c r="F314" s="9" t="s">
        <v>925</v>
      </c>
      <c r="G314" s="6" t="s">
        <v>926</v>
      </c>
      <c r="H314" s="6">
        <v>5000</v>
      </c>
      <c r="I314" s="6">
        <v>4620</v>
      </c>
      <c r="J314" s="6" t="s">
        <v>909</v>
      </c>
    </row>
    <row r="315" customFormat="true" spans="1:10">
      <c r="A315" s="6">
        <v>311</v>
      </c>
      <c r="B315" s="6" t="s">
        <v>35</v>
      </c>
      <c r="C315" s="6" t="s">
        <v>100</v>
      </c>
      <c r="D315" s="6" t="s">
        <v>646</v>
      </c>
      <c r="E315" s="6" t="s">
        <v>15</v>
      </c>
      <c r="F315" s="9" t="s">
        <v>647</v>
      </c>
      <c r="G315" s="6" t="s">
        <v>648</v>
      </c>
      <c r="H315" s="6">
        <v>5000</v>
      </c>
      <c r="I315" s="6">
        <v>4620</v>
      </c>
      <c r="J315" s="6" t="s">
        <v>909</v>
      </c>
    </row>
    <row r="316" customFormat="true" ht="38.25" spans="1:10">
      <c r="A316" s="6">
        <v>312</v>
      </c>
      <c r="B316" s="6" t="s">
        <v>35</v>
      </c>
      <c r="C316" s="6" t="s">
        <v>100</v>
      </c>
      <c r="D316" s="6" t="s">
        <v>827</v>
      </c>
      <c r="E316" s="6" t="s">
        <v>38</v>
      </c>
      <c r="F316" s="9" t="s">
        <v>828</v>
      </c>
      <c r="G316" s="6" t="s">
        <v>829</v>
      </c>
      <c r="H316" s="6">
        <v>5000</v>
      </c>
      <c r="I316" s="6">
        <v>800</v>
      </c>
      <c r="J316" s="6" t="s">
        <v>927</v>
      </c>
    </row>
    <row r="317" customFormat="true" spans="1:10">
      <c r="A317" s="6">
        <v>313</v>
      </c>
      <c r="B317" s="6" t="s">
        <v>35</v>
      </c>
      <c r="C317" s="6" t="s">
        <v>36</v>
      </c>
      <c r="D317" s="6" t="s">
        <v>625</v>
      </c>
      <c r="E317" s="6" t="s">
        <v>15</v>
      </c>
      <c r="F317" s="9" t="s">
        <v>626</v>
      </c>
      <c r="G317" s="6" t="s">
        <v>627</v>
      </c>
      <c r="H317" s="6">
        <v>5000</v>
      </c>
      <c r="I317" s="6">
        <v>3360</v>
      </c>
      <c r="J317" s="6" t="s">
        <v>909</v>
      </c>
    </row>
    <row r="318" customFormat="true" spans="1:10">
      <c r="A318" s="6">
        <v>314</v>
      </c>
      <c r="B318" s="6" t="s">
        <v>26</v>
      </c>
      <c r="C318" s="6" t="s">
        <v>57</v>
      </c>
      <c r="D318" s="6" t="s">
        <v>928</v>
      </c>
      <c r="E318" s="6" t="s">
        <v>15</v>
      </c>
      <c r="F318" s="9" t="s">
        <v>929</v>
      </c>
      <c r="G318" s="6" t="s">
        <v>930</v>
      </c>
      <c r="H318" s="6">
        <v>5000</v>
      </c>
      <c r="I318" s="6">
        <v>4830</v>
      </c>
      <c r="J318" s="6" t="s">
        <v>909</v>
      </c>
    </row>
    <row r="319" customFormat="true" ht="25.5" spans="1:10">
      <c r="A319" s="6">
        <v>315</v>
      </c>
      <c r="B319" s="6" t="s">
        <v>116</v>
      </c>
      <c r="C319" s="6" t="s">
        <v>243</v>
      </c>
      <c r="D319" s="6" t="s">
        <v>931</v>
      </c>
      <c r="E319" s="6" t="s">
        <v>15</v>
      </c>
      <c r="F319" s="9" t="s">
        <v>932</v>
      </c>
      <c r="G319" s="6" t="s">
        <v>383</v>
      </c>
      <c r="H319" s="6">
        <v>5000</v>
      </c>
      <c r="I319" s="6">
        <v>5000</v>
      </c>
      <c r="J319" s="6" t="s">
        <v>933</v>
      </c>
    </row>
    <row r="320" customFormat="true" spans="1:10">
      <c r="A320" s="6">
        <v>316</v>
      </c>
      <c r="B320" s="6" t="s">
        <v>116</v>
      </c>
      <c r="C320" s="6" t="s">
        <v>712</v>
      </c>
      <c r="D320" s="6" t="s">
        <v>713</v>
      </c>
      <c r="E320" s="6" t="s">
        <v>38</v>
      </c>
      <c r="F320" s="9" t="s">
        <v>714</v>
      </c>
      <c r="G320" s="6" t="s">
        <v>715</v>
      </c>
      <c r="H320" s="6">
        <v>5000</v>
      </c>
      <c r="I320" s="6">
        <v>5000</v>
      </c>
      <c r="J320" s="6" t="s">
        <v>909</v>
      </c>
    </row>
    <row r="321" customFormat="true" ht="38.25" spans="1:10">
      <c r="A321" s="6">
        <v>317</v>
      </c>
      <c r="B321" s="6" t="s">
        <v>26</v>
      </c>
      <c r="C321" s="6" t="s">
        <v>31</v>
      </c>
      <c r="D321" s="6" t="s">
        <v>662</v>
      </c>
      <c r="E321" s="6" t="s">
        <v>15</v>
      </c>
      <c r="F321" s="9" t="s">
        <v>663</v>
      </c>
      <c r="G321" s="6" t="s">
        <v>664</v>
      </c>
      <c r="H321" s="6">
        <v>5000</v>
      </c>
      <c r="I321" s="6">
        <v>5000</v>
      </c>
      <c r="J321" s="6" t="s">
        <v>934</v>
      </c>
    </row>
    <row r="322" customFormat="true" ht="38.25" spans="1:10">
      <c r="A322" s="6">
        <v>318</v>
      </c>
      <c r="B322" s="6" t="s">
        <v>12</v>
      </c>
      <c r="C322" s="6" t="s">
        <v>13</v>
      </c>
      <c r="D322" s="6" t="s">
        <v>345</v>
      </c>
      <c r="E322" s="6" t="s">
        <v>15</v>
      </c>
      <c r="F322" s="9" t="s">
        <v>346</v>
      </c>
      <c r="G322" s="6" t="s">
        <v>347</v>
      </c>
      <c r="H322" s="6">
        <v>5000</v>
      </c>
      <c r="I322" s="6">
        <v>380</v>
      </c>
      <c r="J322" s="6" t="s">
        <v>913</v>
      </c>
    </row>
    <row r="323" customFormat="true" spans="1:10">
      <c r="A323" s="6">
        <v>319</v>
      </c>
      <c r="B323" s="6" t="s">
        <v>12</v>
      </c>
      <c r="C323" s="6" t="s">
        <v>13</v>
      </c>
      <c r="D323" s="6" t="s">
        <v>237</v>
      </c>
      <c r="E323" s="6" t="s">
        <v>38</v>
      </c>
      <c r="F323" s="9" t="s">
        <v>238</v>
      </c>
      <c r="G323" s="6" t="s">
        <v>239</v>
      </c>
      <c r="H323" s="6">
        <v>5000</v>
      </c>
      <c r="I323" s="6">
        <v>4620</v>
      </c>
      <c r="J323" s="6" t="s">
        <v>909</v>
      </c>
    </row>
    <row r="324" customFormat="true" ht="38.25" spans="1:10">
      <c r="A324" s="6">
        <v>320</v>
      </c>
      <c r="B324" s="6" t="s">
        <v>12</v>
      </c>
      <c r="C324" s="6" t="s">
        <v>13</v>
      </c>
      <c r="D324" s="6" t="s">
        <v>785</v>
      </c>
      <c r="E324" s="6" t="s">
        <v>38</v>
      </c>
      <c r="F324" s="9" t="s">
        <v>786</v>
      </c>
      <c r="G324" s="6" t="s">
        <v>787</v>
      </c>
      <c r="H324" s="6">
        <v>5000</v>
      </c>
      <c r="I324" s="6">
        <v>380</v>
      </c>
      <c r="J324" s="6" t="s">
        <v>913</v>
      </c>
    </row>
    <row r="325" customFormat="true" spans="1:10">
      <c r="A325" s="6">
        <v>321</v>
      </c>
      <c r="B325" s="6" t="s">
        <v>12</v>
      </c>
      <c r="C325" s="6" t="s">
        <v>348</v>
      </c>
      <c r="D325" s="6" t="s">
        <v>685</v>
      </c>
      <c r="E325" s="6" t="s">
        <v>15</v>
      </c>
      <c r="F325" s="9" t="s">
        <v>686</v>
      </c>
      <c r="G325" s="6" t="s">
        <v>935</v>
      </c>
      <c r="H325" s="6">
        <v>5000</v>
      </c>
      <c r="I325" s="6">
        <v>4200</v>
      </c>
      <c r="J325" s="6" t="s">
        <v>909</v>
      </c>
    </row>
    <row r="326" customFormat="true" ht="38.25" spans="1:10">
      <c r="A326" s="6">
        <v>322</v>
      </c>
      <c r="B326" s="6" t="s">
        <v>26</v>
      </c>
      <c r="C326" s="6" t="s">
        <v>31</v>
      </c>
      <c r="D326" s="6" t="s">
        <v>91</v>
      </c>
      <c r="E326" s="6" t="s">
        <v>15</v>
      </c>
      <c r="F326" s="9" t="s">
        <v>92</v>
      </c>
      <c r="G326" s="6" t="s">
        <v>93</v>
      </c>
      <c r="H326" s="6">
        <v>5000</v>
      </c>
      <c r="I326" s="6">
        <v>5000</v>
      </c>
      <c r="J326" s="6" t="s">
        <v>936</v>
      </c>
    </row>
    <row r="327" customFormat="true" spans="1:10">
      <c r="A327" s="6">
        <v>323</v>
      </c>
      <c r="B327" s="6" t="s">
        <v>26</v>
      </c>
      <c r="C327" s="6" t="s">
        <v>31</v>
      </c>
      <c r="D327" s="6" t="s">
        <v>937</v>
      </c>
      <c r="E327" s="6" t="s">
        <v>15</v>
      </c>
      <c r="F327" s="9" t="s">
        <v>938</v>
      </c>
      <c r="G327" s="6" t="s">
        <v>939</v>
      </c>
      <c r="H327" s="6">
        <v>5000</v>
      </c>
      <c r="I327" s="6">
        <v>4620</v>
      </c>
      <c r="J327" s="6" t="s">
        <v>909</v>
      </c>
    </row>
    <row r="328" customFormat="true" ht="38.25" spans="1:10">
      <c r="A328" s="6">
        <v>324</v>
      </c>
      <c r="B328" s="6" t="s">
        <v>26</v>
      </c>
      <c r="C328" s="6" t="s">
        <v>31</v>
      </c>
      <c r="D328" s="6" t="s">
        <v>32</v>
      </c>
      <c r="E328" s="6" t="s">
        <v>15</v>
      </c>
      <c r="F328" s="9" t="s">
        <v>33</v>
      </c>
      <c r="G328" s="6" t="s">
        <v>34</v>
      </c>
      <c r="H328" s="6">
        <v>5000</v>
      </c>
      <c r="I328" s="6">
        <v>800</v>
      </c>
      <c r="J328" s="6" t="s">
        <v>927</v>
      </c>
    </row>
    <row r="329" customFormat="true" spans="1:10">
      <c r="A329" s="6">
        <v>325</v>
      </c>
      <c r="B329" s="6" t="s">
        <v>35</v>
      </c>
      <c r="C329" s="6" t="s">
        <v>100</v>
      </c>
      <c r="D329" s="6" t="s">
        <v>480</v>
      </c>
      <c r="E329" s="6" t="s">
        <v>38</v>
      </c>
      <c r="F329" s="9" t="s">
        <v>481</v>
      </c>
      <c r="G329" s="6" t="s">
        <v>940</v>
      </c>
      <c r="H329" s="6">
        <v>5000</v>
      </c>
      <c r="I329" s="6">
        <v>3360</v>
      </c>
      <c r="J329" s="6" t="s">
        <v>909</v>
      </c>
    </row>
    <row r="330" customFormat="true" ht="38.25" spans="1:10">
      <c r="A330" s="6">
        <v>326</v>
      </c>
      <c r="B330" s="6" t="s">
        <v>26</v>
      </c>
      <c r="C330" s="6" t="s">
        <v>41</v>
      </c>
      <c r="D330" s="6" t="s">
        <v>941</v>
      </c>
      <c r="E330" s="6" t="s">
        <v>15</v>
      </c>
      <c r="F330" s="9" t="s">
        <v>942</v>
      </c>
      <c r="G330" s="6" t="s">
        <v>943</v>
      </c>
      <c r="H330" s="6">
        <v>5000</v>
      </c>
      <c r="I330" s="6">
        <v>5000</v>
      </c>
      <c r="J330" s="6" t="s">
        <v>944</v>
      </c>
    </row>
    <row r="331" customFormat="true" ht="38.25" spans="1:10">
      <c r="A331" s="6">
        <v>327</v>
      </c>
      <c r="B331" s="6" t="s">
        <v>26</v>
      </c>
      <c r="C331" s="6" t="s">
        <v>41</v>
      </c>
      <c r="D331" s="6" t="s">
        <v>945</v>
      </c>
      <c r="E331" s="6" t="s">
        <v>15</v>
      </c>
      <c r="F331" s="9" t="s">
        <v>946</v>
      </c>
      <c r="G331" s="6" t="s">
        <v>133</v>
      </c>
      <c r="H331" s="6">
        <v>5000</v>
      </c>
      <c r="I331" s="6">
        <v>5000</v>
      </c>
      <c r="J331" s="6" t="s">
        <v>947</v>
      </c>
    </row>
    <row r="332" customFormat="true" spans="1:10">
      <c r="A332" s="6">
        <v>328</v>
      </c>
      <c r="B332" s="6" t="s">
        <v>26</v>
      </c>
      <c r="C332" s="6" t="s">
        <v>57</v>
      </c>
      <c r="D332" s="6" t="s">
        <v>948</v>
      </c>
      <c r="E332" s="6" t="s">
        <v>15</v>
      </c>
      <c r="F332" s="9" t="s">
        <v>949</v>
      </c>
      <c r="G332" s="6" t="s">
        <v>950</v>
      </c>
      <c r="H332" s="6">
        <v>5000</v>
      </c>
      <c r="I332" s="6">
        <v>4620</v>
      </c>
      <c r="J332" s="6" t="s">
        <v>909</v>
      </c>
    </row>
    <row r="333" customFormat="true" ht="38.25" spans="1:10">
      <c r="A333" s="6">
        <v>329</v>
      </c>
      <c r="B333" s="6" t="s">
        <v>18</v>
      </c>
      <c r="C333" s="6" t="s">
        <v>19</v>
      </c>
      <c r="D333" s="6" t="s">
        <v>796</v>
      </c>
      <c r="E333" s="6" t="s">
        <v>15</v>
      </c>
      <c r="F333" s="9" t="s">
        <v>797</v>
      </c>
      <c r="G333" s="6" t="s">
        <v>617</v>
      </c>
      <c r="H333" s="6">
        <v>5000</v>
      </c>
      <c r="I333" s="6">
        <v>380</v>
      </c>
      <c r="J333" s="6" t="s">
        <v>913</v>
      </c>
    </row>
    <row r="334" customFormat="true" spans="1:10">
      <c r="A334" s="6">
        <v>330</v>
      </c>
      <c r="B334" s="6" t="s">
        <v>18</v>
      </c>
      <c r="C334" s="6" t="s">
        <v>19</v>
      </c>
      <c r="D334" s="6" t="s">
        <v>20</v>
      </c>
      <c r="E334" s="6" t="s">
        <v>15</v>
      </c>
      <c r="F334" s="9" t="s">
        <v>21</v>
      </c>
      <c r="G334" s="6" t="s">
        <v>22</v>
      </c>
      <c r="H334" s="6">
        <v>5000</v>
      </c>
      <c r="I334" s="6">
        <v>4200</v>
      </c>
      <c r="J334" s="6" t="s">
        <v>909</v>
      </c>
    </row>
    <row r="335" customFormat="true" spans="1:10">
      <c r="A335" s="6">
        <v>331</v>
      </c>
      <c r="B335" s="6" t="s">
        <v>178</v>
      </c>
      <c r="C335" s="6" t="s">
        <v>335</v>
      </c>
      <c r="D335" s="6" t="s">
        <v>801</v>
      </c>
      <c r="E335" s="6" t="s">
        <v>15</v>
      </c>
      <c r="F335" s="9" t="s">
        <v>802</v>
      </c>
      <c r="G335" s="6" t="s">
        <v>792</v>
      </c>
      <c r="H335" s="6">
        <v>5000</v>
      </c>
      <c r="I335" s="6">
        <v>4620</v>
      </c>
      <c r="J335" s="6" t="s">
        <v>909</v>
      </c>
    </row>
    <row r="336" customFormat="true" ht="38.25" spans="1:10">
      <c r="A336" s="6">
        <v>332</v>
      </c>
      <c r="B336" s="6" t="s">
        <v>178</v>
      </c>
      <c r="C336" s="6" t="s">
        <v>178</v>
      </c>
      <c r="D336" s="6" t="s">
        <v>877</v>
      </c>
      <c r="E336" s="6" t="s">
        <v>38</v>
      </c>
      <c r="F336" s="9" t="s">
        <v>878</v>
      </c>
      <c r="G336" s="6" t="s">
        <v>879</v>
      </c>
      <c r="H336" s="6">
        <v>5000</v>
      </c>
      <c r="I336" s="6">
        <v>5000</v>
      </c>
      <c r="J336" s="6" t="s">
        <v>951</v>
      </c>
    </row>
    <row r="337" customFormat="true" spans="1:10">
      <c r="A337" s="6">
        <v>333</v>
      </c>
      <c r="B337" s="6" t="s">
        <v>178</v>
      </c>
      <c r="C337" s="6" t="s">
        <v>178</v>
      </c>
      <c r="D337" s="6" t="s">
        <v>887</v>
      </c>
      <c r="E337" s="6" t="s">
        <v>15</v>
      </c>
      <c r="F337" s="9" t="s">
        <v>888</v>
      </c>
      <c r="G337" s="6" t="s">
        <v>889</v>
      </c>
      <c r="H337" s="6">
        <v>5000</v>
      </c>
      <c r="I337" s="6">
        <v>4830</v>
      </c>
      <c r="J337" s="6" t="s">
        <v>909</v>
      </c>
    </row>
    <row r="338" customFormat="true" spans="1:10">
      <c r="A338" s="6">
        <v>334</v>
      </c>
      <c r="B338" s="6" t="s">
        <v>116</v>
      </c>
      <c r="C338" s="6" t="s">
        <v>117</v>
      </c>
      <c r="D338" s="6" t="s">
        <v>952</v>
      </c>
      <c r="E338" s="6" t="s">
        <v>38</v>
      </c>
      <c r="F338" s="9" t="s">
        <v>953</v>
      </c>
      <c r="G338" s="6" t="s">
        <v>954</v>
      </c>
      <c r="H338" s="6">
        <v>5000</v>
      </c>
      <c r="I338" s="6">
        <v>4994.92</v>
      </c>
      <c r="J338" s="6" t="s">
        <v>955</v>
      </c>
    </row>
    <row r="339" customFormat="true" ht="38.25" spans="1:10">
      <c r="A339" s="6">
        <v>335</v>
      </c>
      <c r="B339" s="6" t="s">
        <v>12</v>
      </c>
      <c r="C339" s="6" t="s">
        <v>348</v>
      </c>
      <c r="D339" s="6" t="s">
        <v>456</v>
      </c>
      <c r="E339" s="6" t="s">
        <v>15</v>
      </c>
      <c r="F339" s="9" t="s">
        <v>457</v>
      </c>
      <c r="G339" s="6" t="s">
        <v>458</v>
      </c>
      <c r="H339" s="6">
        <v>5000</v>
      </c>
      <c r="I339" s="6">
        <v>3996.12</v>
      </c>
      <c r="J339" s="6" t="s">
        <v>956</v>
      </c>
    </row>
    <row r="340" customFormat="true" spans="1:10">
      <c r="A340" s="6">
        <v>336</v>
      </c>
      <c r="B340" s="6" t="s">
        <v>35</v>
      </c>
      <c r="C340" s="6" t="s">
        <v>174</v>
      </c>
      <c r="D340" s="6" t="s">
        <v>957</v>
      </c>
      <c r="E340" s="6" t="s">
        <v>15</v>
      </c>
      <c r="F340" s="9" t="s">
        <v>958</v>
      </c>
      <c r="G340" s="6" t="s">
        <v>959</v>
      </c>
      <c r="H340" s="6">
        <v>5000</v>
      </c>
      <c r="I340" s="6">
        <v>4960</v>
      </c>
      <c r="J340" s="6" t="s">
        <v>960</v>
      </c>
    </row>
    <row r="341" customFormat="true" ht="51" spans="1:10">
      <c r="A341" s="6">
        <v>337</v>
      </c>
      <c r="B341" s="6" t="s">
        <v>26</v>
      </c>
      <c r="C341" s="6" t="s">
        <v>27</v>
      </c>
      <c r="D341" s="6" t="s">
        <v>961</v>
      </c>
      <c r="E341" s="6" t="s">
        <v>38</v>
      </c>
      <c r="F341" s="9" t="s">
        <v>962</v>
      </c>
      <c r="G341" s="6" t="s">
        <v>963</v>
      </c>
      <c r="H341" s="6">
        <v>150000</v>
      </c>
      <c r="I341" s="6">
        <v>96688.76</v>
      </c>
      <c r="J341" s="6" t="s">
        <v>964</v>
      </c>
    </row>
  </sheetData>
  <autoFilter ref="A4:J341">
    <extLst/>
  </autoFilter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true"/>
  <pageMargins left="0.0388888888888889" right="0.0388888888888889" top="0.432638888888889" bottom="0.236111111111111" header="0.5" footer="0.5"/>
  <pageSetup paperSize="9" fitToHeight="0" orientation="landscape" horizontalDpi="600"/>
  <headerFooter/>
  <rowBreaks count="1" manualBreakCount="1">
    <brk id="21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liyongqi</cp:lastModifiedBy>
  <dcterms:created xsi:type="dcterms:W3CDTF">2023-04-02T02:59:00Z</dcterms:created>
  <dcterms:modified xsi:type="dcterms:W3CDTF">2024-12-02T10:24:59Z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