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备案表" sheetId="1" r:id="rId1"/>
  </sheets>
  <definedNames>
    <definedName name="_xlnm._FilterDatabase" localSheetId="0" hidden="1">备案表!$A$2:$O$10</definedName>
    <definedName name="_xlnm.Print_Area" localSheetId="0">备案表!$A$1:$L$10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<sst xmlns="http://schemas.openxmlformats.org/spreadsheetml/2006/main" count="42" uniqueCount="31">
  <si>
    <t>坪山区2022年7月份低保边缘户社会救助信息表</t>
  </si>
  <si>
    <t>序号</t>
  </si>
  <si>
    <t>户主姓名</t>
  </si>
  <si>
    <t>所属街道办</t>
  </si>
  <si>
    <t>所属社区</t>
  </si>
  <si>
    <t>家庭类别</t>
  </si>
  <si>
    <t>家庭
人口（含非户籍）</t>
  </si>
  <si>
    <t>家庭保障人口</t>
  </si>
  <si>
    <t>享受养育金份数</t>
  </si>
  <si>
    <t>低保/低边标准（元）</t>
  </si>
  <si>
    <t>养育扶助金额（元）</t>
  </si>
  <si>
    <t>分类施保金额（元）</t>
  </si>
  <si>
    <t>备注</t>
  </si>
  <si>
    <t>吴*秋</t>
  </si>
  <si>
    <t>龙田街道办</t>
  </si>
  <si>
    <t>龙田社区</t>
  </si>
  <si>
    <t>低保边缘家庭</t>
  </si>
  <si>
    <t>高月媚</t>
  </si>
  <si>
    <t>钟志鹏</t>
  </si>
  <si>
    <t>坪山街道办</t>
  </si>
  <si>
    <t>六和社区</t>
  </si>
  <si>
    <t>廖国新</t>
  </si>
  <si>
    <t>邓锡辉</t>
  </si>
  <si>
    <t>六联社区</t>
  </si>
  <si>
    <t>陈彬文</t>
  </si>
  <si>
    <t>坑梓街道办</t>
  </si>
  <si>
    <t>坑梓社区</t>
  </si>
  <si>
    <t>李金玉</t>
  </si>
  <si>
    <t>石井街道办</t>
  </si>
  <si>
    <t>石井社区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</si>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</sst>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);[Red]\(0.00\)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0" fontId="22" fillId="0" borderId="0">
      <alignment vertical="center"/>
    </xf>
    <xf numFmtId="0" fontId="12" fillId="2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3" fillId="0" borderId="0"/>
    <xf numFmtId="0" fontId="10" fillId="16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0" borderId="0"/>
    <xf numFmtId="0" fontId="12" fillId="1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3" fillId="0" borderId="0"/>
    <xf numFmtId="0" fontId="12" fillId="13" borderId="0" applyNumberFormat="false" applyBorder="false" applyAlignment="false" applyProtection="false">
      <alignment vertical="center"/>
    </xf>
    <xf numFmtId="0" fontId="13" fillId="0" borderId="0"/>
    <xf numFmtId="0" fontId="12" fillId="25" borderId="0" applyNumberFormat="false" applyBorder="false" applyAlignment="false" applyProtection="false">
      <alignment vertical="center"/>
    </xf>
    <xf numFmtId="0" fontId="13" fillId="0" borderId="0"/>
    <xf numFmtId="0" fontId="12" fillId="2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30" borderId="13" applyNumberFormat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5" fillId="26" borderId="9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6" fillId="17" borderId="12" applyNumberForma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17" borderId="9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0" fillId="7" borderId="7" applyNumberFormat="false" applyFont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0" borderId="0"/>
    <xf numFmtId="0" fontId="10" fillId="1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177" fontId="4" fillId="0" borderId="1" xfId="14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4" fillId="0" borderId="1" xfId="14" applyNumberFormat="true" applyFont="true" applyFill="true" applyBorder="true" applyAlignment="true">
      <alignment horizontal="center" vertical="center"/>
    </xf>
    <xf numFmtId="0" fontId="4" fillId="0" borderId="1" xfId="12" applyFont="true" applyFill="true" applyBorder="true" applyAlignment="true">
      <alignment horizontal="center" vertical="center" wrapText="true"/>
    </xf>
    <xf numFmtId="0" fontId="4" fillId="0" borderId="1" xfId="50" applyNumberFormat="true" applyFont="true" applyFill="true" applyBorder="true" applyAlignment="true">
      <alignment horizontal="center" vertical="center" wrapText="true"/>
    </xf>
    <xf numFmtId="0" fontId="4" fillId="0" borderId="1" xfId="14" applyNumberFormat="true" applyFont="true" applyFill="true" applyBorder="true" applyAlignment="true">
      <alignment horizontal="center" vertical="center"/>
    </xf>
    <xf numFmtId="0" fontId="8" fillId="0" borderId="0" xfId="0" applyFont="true" applyAlignment="true">
      <alignment horizontal="left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1" xfId="7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14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5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vertical="center" wrapText="true"/>
    </xf>
    <xf numFmtId="0" fontId="1" fillId="0" borderId="0" xfId="0" applyFont="true">
      <alignment vertical="center"/>
    </xf>
    <xf numFmtId="0" fontId="2" fillId="0" borderId="0" xfId="0" applyFont="true" applyFill="true" applyBorder="true">
      <alignment vertical="center"/>
    </xf>
  </cellXfs>
  <cellStyles count="57">
    <cellStyle name="常规" xfId="0" builtinId="0"/>
    <cellStyle name="常规 2 10" xfId="1"/>
    <cellStyle name="强调文字颜色 6" xfId="2" builtinId="49"/>
    <cellStyle name="20% - 强调文字颜色 5" xfId="3" builtinId="46"/>
    <cellStyle name="常规_低保户_1" xfId="4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常规_低保边缘_10" xfId="10"/>
    <cellStyle name="强调文字颜色 3" xfId="11" builtinId="37"/>
    <cellStyle name="常规_低保边缘_8" xfId="12"/>
    <cellStyle name="60% - 强调文字颜色 2" xfId="13" builtinId="36"/>
    <cellStyle name="常规 2" xfId="14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11" xfId="43"/>
    <cellStyle name="40% - 强调文字颜色 4" xfId="44" builtinId="43"/>
    <cellStyle name="20% - 强调文字颜色 1" xfId="45" builtinId="30"/>
    <cellStyle name="强调文字颜色 5" xfId="46" builtinId="45"/>
    <cellStyle name="汇总" xfId="47" builtinId="25"/>
    <cellStyle name="强调文字颜色 2" xfId="48" builtinId="33"/>
    <cellStyle name="差" xfId="49" builtinId="27"/>
    <cellStyle name="常规_低保户_3" xfId="50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36"/>
  <sheetViews>
    <sheetView tabSelected="1" workbookViewId="0">
      <selection activeCell="O12" sqref="O12"/>
    </sheetView>
  </sheetViews>
  <sheetFormatPr defaultColWidth="9" defaultRowHeight="13.5"/>
  <cols>
    <col min="1" max="1" width="3.875" style="4" customWidth="true"/>
    <col min="2" max="2" width="7.625" style="5" customWidth="true"/>
    <col min="3" max="3" width="11.375" style="5" customWidth="true"/>
    <col min="4" max="4" width="9.125" style="5" customWidth="true"/>
    <col min="5" max="5" width="11.75" style="5" customWidth="true"/>
    <col min="6" max="6" width="4.5" style="5" customWidth="true"/>
    <col min="7" max="7" width="4.125" style="5" customWidth="true"/>
    <col min="8" max="8" width="4" style="5" customWidth="true"/>
    <col min="9" max="9" width="7.375" style="5" customWidth="true"/>
    <col min="10" max="10" width="7.25" style="5" customWidth="true"/>
    <col min="11" max="11" width="5.75" style="5" customWidth="true"/>
    <col min="12" max="12" width="15.125" style="6" customWidth="true"/>
  </cols>
  <sheetData>
    <row r="1" ht="42" customHeight="true" spans="1:12">
      <c r="A1" s="7" t="s">
        <v>0</v>
      </c>
      <c r="B1" s="8"/>
      <c r="C1" s="7"/>
      <c r="D1" s="7"/>
      <c r="E1" s="7"/>
      <c r="F1" s="8"/>
      <c r="G1" s="8"/>
      <c r="H1" s="8"/>
      <c r="I1" s="8"/>
      <c r="J1" s="8"/>
      <c r="K1" s="8"/>
      <c r="L1" s="21"/>
    </row>
    <row r="2" s="1" customFormat="true" ht="72" customHeight="true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5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22" t="s">
        <v>12</v>
      </c>
      <c r="M2" s="31"/>
    </row>
    <row r="3" s="2" customFormat="true" spans="1:18">
      <c r="A3" s="10">
        <v>1</v>
      </c>
      <c r="B3" s="11" t="s">
        <v>13</v>
      </c>
      <c r="C3" s="10" t="s">
        <v>14</v>
      </c>
      <c r="D3" s="12" t="s">
        <v>15</v>
      </c>
      <c r="E3" s="10" t="s">
        <v>16</v>
      </c>
      <c r="F3" s="17">
        <v>2</v>
      </c>
      <c r="G3" s="17">
        <v>1</v>
      </c>
      <c r="H3" s="18">
        <v>1</v>
      </c>
      <c r="I3" s="23">
        <v>2048</v>
      </c>
      <c r="J3" s="24">
        <f t="shared" ref="J3:J9" si="0">1365*0.2*H3</f>
        <v>273</v>
      </c>
      <c r="K3" s="25">
        <v>0</v>
      </c>
      <c r="L3" s="26"/>
      <c r="O3"/>
      <c r="P3"/>
      <c r="Q3"/>
      <c r="R3"/>
    </row>
    <row r="4" s="2" customFormat="true" spans="1:18">
      <c r="A4" s="10">
        <v>2</v>
      </c>
      <c r="B4" s="11" t="s">
        <v>17</v>
      </c>
      <c r="C4" s="10" t="s">
        <v>14</v>
      </c>
      <c r="D4" s="12" t="s">
        <v>15</v>
      </c>
      <c r="E4" s="10" t="s">
        <v>16</v>
      </c>
      <c r="F4" s="10">
        <v>4</v>
      </c>
      <c r="G4" s="10">
        <v>4</v>
      </c>
      <c r="H4" s="10">
        <v>2</v>
      </c>
      <c r="I4" s="23">
        <v>2048</v>
      </c>
      <c r="J4" s="24">
        <f t="shared" si="0"/>
        <v>546</v>
      </c>
      <c r="K4" s="10">
        <v>600</v>
      </c>
      <c r="L4" s="26"/>
      <c r="N4" s="32"/>
      <c r="O4" s="32"/>
      <c r="P4"/>
      <c r="Q4"/>
      <c r="R4"/>
    </row>
    <row r="5" s="2" customFormat="true" spans="1:18">
      <c r="A5" s="10">
        <v>3</v>
      </c>
      <c r="B5" s="11" t="s">
        <v>18</v>
      </c>
      <c r="C5" s="10" t="s">
        <v>19</v>
      </c>
      <c r="D5" s="12" t="s">
        <v>20</v>
      </c>
      <c r="E5" s="10" t="s">
        <v>16</v>
      </c>
      <c r="F5" s="17">
        <v>4</v>
      </c>
      <c r="G5" s="17">
        <v>2</v>
      </c>
      <c r="H5" s="18">
        <v>1</v>
      </c>
      <c r="I5" s="23">
        <v>2048</v>
      </c>
      <c r="J5" s="24">
        <f t="shared" si="0"/>
        <v>273</v>
      </c>
      <c r="K5" s="25">
        <v>0</v>
      </c>
      <c r="L5" s="26"/>
      <c r="N5" s="32"/>
      <c r="O5" s="32"/>
      <c r="P5"/>
      <c r="Q5"/>
      <c r="R5"/>
    </row>
    <row r="6" s="2" customFormat="true" spans="1:18">
      <c r="A6" s="10">
        <v>4</v>
      </c>
      <c r="B6" s="11" t="s">
        <v>21</v>
      </c>
      <c r="C6" s="10" t="s">
        <v>19</v>
      </c>
      <c r="D6" s="12" t="s">
        <v>20</v>
      </c>
      <c r="E6" s="10" t="s">
        <v>16</v>
      </c>
      <c r="F6" s="17">
        <v>8</v>
      </c>
      <c r="G6" s="17">
        <v>7</v>
      </c>
      <c r="H6" s="18">
        <v>4</v>
      </c>
      <c r="I6" s="23">
        <v>2048</v>
      </c>
      <c r="J6" s="24">
        <f t="shared" si="0"/>
        <v>1092</v>
      </c>
      <c r="K6" s="25">
        <v>600</v>
      </c>
      <c r="L6" s="27"/>
      <c r="N6"/>
      <c r="O6" s="3"/>
      <c r="P6" s="3"/>
      <c r="Q6"/>
      <c r="R6"/>
    </row>
    <row r="7" s="2" customFormat="true" spans="1:18">
      <c r="A7" s="10">
        <v>5</v>
      </c>
      <c r="B7" s="13" t="s">
        <v>22</v>
      </c>
      <c r="C7" s="13" t="s">
        <v>19</v>
      </c>
      <c r="D7" s="13" t="s">
        <v>23</v>
      </c>
      <c r="E7" s="10" t="s">
        <v>16</v>
      </c>
      <c r="F7" s="17">
        <v>4</v>
      </c>
      <c r="G7" s="17">
        <v>1</v>
      </c>
      <c r="H7" s="19">
        <v>0</v>
      </c>
      <c r="I7" s="23">
        <v>2048</v>
      </c>
      <c r="J7" s="24">
        <f t="shared" si="0"/>
        <v>0</v>
      </c>
      <c r="K7" s="25">
        <v>1200</v>
      </c>
      <c r="L7" s="28"/>
      <c r="N7"/>
      <c r="O7" s="3"/>
      <c r="P7" s="3"/>
      <c r="Q7"/>
      <c r="R7"/>
    </row>
    <row r="8" s="2" customFormat="true" spans="1:14">
      <c r="A8" s="10">
        <v>6</v>
      </c>
      <c r="B8" s="13" t="s">
        <v>24</v>
      </c>
      <c r="C8" s="13" t="s">
        <v>25</v>
      </c>
      <c r="D8" s="13" t="s">
        <v>26</v>
      </c>
      <c r="E8" s="10" t="s">
        <v>16</v>
      </c>
      <c r="F8" s="17">
        <v>4</v>
      </c>
      <c r="G8" s="17">
        <v>4</v>
      </c>
      <c r="H8" s="19">
        <v>1</v>
      </c>
      <c r="I8" s="23">
        <v>2048</v>
      </c>
      <c r="J8" s="24">
        <f t="shared" si="0"/>
        <v>273</v>
      </c>
      <c r="K8" s="25">
        <v>1200</v>
      </c>
      <c r="L8" s="29"/>
      <c r="N8"/>
    </row>
    <row r="9" s="2" customFormat="true" spans="1:14">
      <c r="A9" s="10">
        <v>7</v>
      </c>
      <c r="B9" s="13" t="s">
        <v>27</v>
      </c>
      <c r="C9" s="13" t="s">
        <v>28</v>
      </c>
      <c r="D9" s="13" t="s">
        <v>29</v>
      </c>
      <c r="E9" s="13" t="s">
        <v>16</v>
      </c>
      <c r="F9" s="20">
        <v>1</v>
      </c>
      <c r="G9" s="20">
        <v>1</v>
      </c>
      <c r="H9" s="20">
        <v>0</v>
      </c>
      <c r="I9" s="23">
        <v>2048</v>
      </c>
      <c r="J9" s="24">
        <f t="shared" si="0"/>
        <v>0</v>
      </c>
      <c r="K9" s="20">
        <v>0</v>
      </c>
      <c r="L9" s="29"/>
      <c r="N9"/>
    </row>
    <row r="10" s="3" customFormat="true" ht="17.1" customHeight="true" spans="1:14">
      <c r="A10" s="14" t="s">
        <v>30</v>
      </c>
      <c r="B10" s="14"/>
      <c r="C10" s="14"/>
      <c r="D10" s="14"/>
      <c r="E10" s="14"/>
      <c r="F10" s="14">
        <f>SUM(F3:F9)</f>
        <v>27</v>
      </c>
      <c r="G10" s="14">
        <f>SUM(G3:G9)</f>
        <v>20</v>
      </c>
      <c r="H10" s="14">
        <f>SUM(H3:H9)</f>
        <v>9</v>
      </c>
      <c r="I10" s="14"/>
      <c r="J10" s="14">
        <f>SUM(J3:J9)</f>
        <v>2457</v>
      </c>
      <c r="K10" s="14">
        <f>SUM(K3:K9)</f>
        <v>3600</v>
      </c>
      <c r="L10" s="30"/>
      <c r="M10" s="33"/>
      <c r="N10"/>
    </row>
    <row r="11" spans="1:15">
      <c r="A11"/>
      <c r="B11" s="2"/>
      <c r="C11" s="2"/>
      <c r="D11" s="2"/>
      <c r="E11" s="2"/>
      <c r="F11" s="2"/>
      <c r="G11" s="2"/>
      <c r="H11" s="2"/>
      <c r="I11" s="2"/>
      <c r="J11" s="2"/>
      <c r="K11" s="2"/>
      <c r="N11" s="32"/>
      <c r="O11" s="32"/>
    </row>
    <row r="12" spans="1:19">
      <c r="A12"/>
      <c r="B12" s="2"/>
      <c r="C12" s="2"/>
      <c r="D12" s="2"/>
      <c r="E12" s="2"/>
      <c r="F12" s="2"/>
      <c r="G12" s="2"/>
      <c r="H12" s="2"/>
      <c r="I12" s="2"/>
      <c r="J12" s="2"/>
      <c r="K12" s="2"/>
      <c r="R12" s="32"/>
      <c r="S12" s="32"/>
    </row>
    <row r="13" spans="1:11">
      <c r="A13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/>
      <c r="B36" s="2"/>
      <c r="C36" s="2"/>
      <c r="D36" s="2"/>
      <c r="E36" s="2"/>
      <c r="F36" s="2"/>
      <c r="G36" s="2"/>
      <c r="H36" s="2"/>
      <c r="I36" s="2"/>
      <c r="J36" s="2"/>
      <c r="K36" s="2"/>
    </row>
  </sheetData>
  <mergeCells count="1">
    <mergeCell ref="A1:L1"/>
  </mergeCells>
  <conditionalFormatting sqref="B4">
    <cfRule type="duplicateValues" dxfId="0" priority="2"/>
  </conditionalFormatting>
  <conditionalFormatting sqref="B9:E9">
    <cfRule type="duplicateValues" dxfId="0" priority="1"/>
  </conditionalFormatting>
  <conditionalFormatting sqref="B7:B8">
    <cfRule type="duplicateValues" dxfId="0" priority="3"/>
  </conditionalFormatting>
  <conditionalFormatting sqref="B5:B6 B3">
    <cfRule type="duplicateValues" dxfId="0" priority="4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sss</cp:lastModifiedBy>
  <dcterms:created xsi:type="dcterms:W3CDTF">2016-10-23T19:26:00Z</dcterms:created>
  <dcterms:modified xsi:type="dcterms:W3CDTF">2023-12-28T16:23:31Z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