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底边" sheetId="2" r:id="rId1"/>
  </sheets>
  <calcPr calcId="144525" concurrentCalc="0"/>
</workbook>
</file>

<file path=xl/sharedStrings.xml><?xml version="1.0" encoding="utf-8"?>
<sst xmlns="http://schemas.openxmlformats.org/spreadsheetml/2006/main" count="57" uniqueCount="39">
  <si>
    <t>坪山区2022年1月份低保边缘户社会救助信息表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</si>
  <si>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</si>
  <si>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</si>
  <si>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</si>
  <si>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</si>
  <si>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</si>
  <si>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</si>
  <si>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</si>
  <si>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</si>
  <si>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</si>
  <si>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养育扶助金额（元）</t>
  </si>
  <si>
    <t>分类施保金额（元）</t>
  </si>
  <si>
    <t>备注</t>
  </si>
  <si>
    <t>杨美凤</t>
  </si>
  <si>
    <t>石井街道办</t>
  </si>
  <si>
    <t>石井社区</t>
  </si>
  <si>
    <t>低保边缘家庭</t>
  </si>
  <si>
    <t>吴荣辉</t>
  </si>
  <si>
    <t>马峦街道办</t>
  </si>
  <si>
    <t>坪环社区</t>
  </si>
  <si>
    <t>吴*秋</t>
  </si>
  <si>
    <t>龙田街道办</t>
  </si>
  <si>
    <t>龙田社区</t>
  </si>
  <si>
    <t>高月媚</t>
  </si>
  <si>
    <t>钟志鹏</t>
  </si>
  <si>
    <t>坪山街道办</t>
  </si>
  <si>
    <t>六和社区</t>
  </si>
  <si>
    <t>廖国新</t>
  </si>
  <si>
    <t>邓锡辉</t>
  </si>
  <si>
    <t>六联社区</t>
  </si>
  <si>
    <t>陈彬文</t>
  </si>
  <si>
    <t>坑梓街道办</t>
  </si>
  <si>
    <t>坑梓社区</t>
  </si>
  <si>
    <t>钟运光</t>
  </si>
  <si>
    <t>碧岭街道办</t>
  </si>
  <si>
    <t>碧岭社区</t>
  </si>
  <si>
    <t>/</t>
  </si>
  <si>
    <t>2022年1月停保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</si>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</sst>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177" formatCode="0_);[Red]\(0\)"/>
  </numFmts>
  <fonts count="31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2" fillId="0" borderId="0"/>
    <xf numFmtId="0" fontId="23" fillId="0" borderId="0">
      <alignment vertical="center"/>
    </xf>
    <xf numFmtId="0" fontId="12" fillId="0" borderId="0"/>
    <xf numFmtId="0" fontId="10" fillId="1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0" borderId="0"/>
    <xf numFmtId="0" fontId="13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2" fillId="0" borderId="0"/>
    <xf numFmtId="0" fontId="10" fillId="1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0" borderId="0"/>
    <xf numFmtId="0" fontId="10" fillId="23" borderId="0" applyNumberFormat="false" applyBorder="false" applyAlignment="false" applyProtection="false">
      <alignment vertical="center"/>
    </xf>
    <xf numFmtId="0" fontId="12" fillId="0" borderId="0"/>
    <xf numFmtId="0" fontId="10" fillId="21" borderId="0" applyNumberFormat="false" applyBorder="false" applyAlignment="false" applyProtection="false">
      <alignment vertical="center"/>
    </xf>
    <xf numFmtId="0" fontId="12" fillId="0" borderId="0"/>
    <xf numFmtId="0" fontId="10" fillId="19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9" fillId="33" borderId="10" applyNumberFormat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4" fillId="20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0" fillId="10" borderId="11" applyNumberFormat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0" borderId="6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12" fillId="0" borderId="0"/>
    <xf numFmtId="0" fontId="13" fillId="3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176" fontId="3" fillId="0" borderId="1" xfId="16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176" fontId="3" fillId="0" borderId="1" xfId="16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3" fillId="0" borderId="1" xfId="16" applyNumberFormat="true" applyFont="true" applyFill="true" applyBorder="true" applyAlignment="true">
      <alignment horizontal="center" vertical="center"/>
    </xf>
    <xf numFmtId="0" fontId="3" fillId="0" borderId="1" xfId="16" applyNumberFormat="true" applyFont="true" applyFill="true" applyBorder="true" applyAlignment="true">
      <alignment horizontal="center" vertical="center" wrapText="true"/>
    </xf>
    <xf numFmtId="0" fontId="3" fillId="0" borderId="1" xfId="6" applyNumberFormat="true" applyFont="true" applyFill="true" applyBorder="true" applyAlignment="true">
      <alignment horizontal="center" vertical="center" wrapText="true"/>
    </xf>
    <xf numFmtId="0" fontId="3" fillId="0" borderId="1" xfId="14" applyFont="true" applyFill="true" applyBorder="true" applyAlignment="true">
      <alignment horizontal="center" vertical="center" wrapText="true"/>
    </xf>
    <xf numFmtId="177" fontId="3" fillId="2" borderId="1" xfId="16" applyNumberFormat="true" applyFont="true" applyFill="true" applyBorder="true" applyAlignment="true">
      <alignment horizontal="center" vertical="center"/>
    </xf>
    <xf numFmtId="0" fontId="3" fillId="2" borderId="1" xfId="52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3" fillId="0" borderId="1" xfId="9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3" fillId="0" borderId="3" xfId="16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/>
    </xf>
    <xf numFmtId="0" fontId="9" fillId="0" borderId="1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_低保户_7" xfId="1"/>
    <cellStyle name="常规 2 10" xfId="2"/>
    <cellStyle name="常规_低保户_43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F18" sqref="F18"/>
    </sheetView>
  </sheetViews>
  <sheetFormatPr defaultColWidth="9" defaultRowHeight="13.5"/>
  <cols>
    <col min="1" max="1" width="4.5" customWidth="true"/>
    <col min="5" max="5" width="10.5" customWidth="true"/>
    <col min="6" max="6" width="6.625" customWidth="true"/>
    <col min="7" max="7" width="4.125" customWidth="true"/>
    <col min="8" max="8" width="5.625" customWidth="true"/>
    <col min="9" max="9" width="6.375" customWidth="true"/>
    <col min="10" max="11" width="6.875" customWidth="true"/>
  </cols>
  <sheetData>
    <row r="1" ht="39" customHeight="true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1"/>
    </row>
    <row r="2" ht="38.25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2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22" t="s">
        <v>12</v>
      </c>
    </row>
    <row r="3" spans="1:12">
      <c r="A3" s="4">
        <v>1</v>
      </c>
      <c r="B3" s="5" t="s">
        <v>13</v>
      </c>
      <c r="C3" s="5" t="s">
        <v>14</v>
      </c>
      <c r="D3" s="5" t="s">
        <v>15</v>
      </c>
      <c r="E3" s="7" t="s">
        <v>16</v>
      </c>
      <c r="F3" s="14">
        <v>2</v>
      </c>
      <c r="G3" s="14">
        <v>2</v>
      </c>
      <c r="H3" s="15">
        <v>0</v>
      </c>
      <c r="I3" s="23">
        <v>1950</v>
      </c>
      <c r="J3" s="24">
        <f t="shared" ref="J3:J8" si="0">1300*0.2*H3</f>
        <v>0</v>
      </c>
      <c r="K3" s="25">
        <v>600</v>
      </c>
      <c r="L3" s="26"/>
    </row>
    <row r="4" spans="1:12">
      <c r="A4" s="4">
        <v>2</v>
      </c>
      <c r="B4" s="5" t="s">
        <v>17</v>
      </c>
      <c r="C4" s="5" t="s">
        <v>18</v>
      </c>
      <c r="D4" s="5" t="s">
        <v>19</v>
      </c>
      <c r="E4" s="7" t="s">
        <v>16</v>
      </c>
      <c r="F4" s="14">
        <v>3</v>
      </c>
      <c r="G4" s="14">
        <v>2</v>
      </c>
      <c r="H4" s="16">
        <v>1</v>
      </c>
      <c r="I4" s="23">
        <v>1950</v>
      </c>
      <c r="J4" s="24">
        <f t="shared" si="0"/>
        <v>260</v>
      </c>
      <c r="K4" s="15">
        <v>1200</v>
      </c>
      <c r="L4" s="27"/>
    </row>
    <row r="5" spans="1:12">
      <c r="A5" s="4">
        <v>3</v>
      </c>
      <c r="B5" s="6" t="s">
        <v>20</v>
      </c>
      <c r="C5" s="7" t="s">
        <v>21</v>
      </c>
      <c r="D5" s="8" t="s">
        <v>22</v>
      </c>
      <c r="E5" s="7" t="s">
        <v>16</v>
      </c>
      <c r="F5" s="14">
        <v>2</v>
      </c>
      <c r="G5" s="14">
        <v>1</v>
      </c>
      <c r="H5" s="17">
        <v>1</v>
      </c>
      <c r="I5" s="23">
        <v>1950</v>
      </c>
      <c r="J5" s="24">
        <f t="shared" si="0"/>
        <v>260</v>
      </c>
      <c r="K5" s="25">
        <v>0</v>
      </c>
      <c r="L5" s="27"/>
    </row>
    <row r="6" spans="1:12">
      <c r="A6" s="4">
        <v>4</v>
      </c>
      <c r="B6" s="6" t="s">
        <v>23</v>
      </c>
      <c r="C6" s="7" t="s">
        <v>21</v>
      </c>
      <c r="D6" s="8" t="s">
        <v>22</v>
      </c>
      <c r="E6" s="7" t="s">
        <v>16</v>
      </c>
      <c r="F6" s="7">
        <v>4</v>
      </c>
      <c r="G6" s="7">
        <v>4</v>
      </c>
      <c r="H6" s="7">
        <v>2</v>
      </c>
      <c r="I6" s="23">
        <v>1950</v>
      </c>
      <c r="J6" s="24">
        <f t="shared" si="0"/>
        <v>520</v>
      </c>
      <c r="K6" s="7">
        <v>600</v>
      </c>
      <c r="L6" s="27"/>
    </row>
    <row r="7" spans="1:12">
      <c r="A7" s="4">
        <v>5</v>
      </c>
      <c r="B7" s="6" t="s">
        <v>24</v>
      </c>
      <c r="C7" s="7" t="s">
        <v>25</v>
      </c>
      <c r="D7" s="8" t="s">
        <v>26</v>
      </c>
      <c r="E7" s="7" t="s">
        <v>16</v>
      </c>
      <c r="F7" s="14">
        <v>4</v>
      </c>
      <c r="G7" s="14">
        <v>2</v>
      </c>
      <c r="H7" s="17">
        <v>1</v>
      </c>
      <c r="I7" s="23">
        <v>1950</v>
      </c>
      <c r="J7" s="24">
        <f t="shared" si="0"/>
        <v>260</v>
      </c>
      <c r="K7" s="25">
        <v>0</v>
      </c>
      <c r="L7" s="27"/>
    </row>
    <row r="8" spans="1:12">
      <c r="A8" s="4">
        <v>6</v>
      </c>
      <c r="B8" s="6" t="s">
        <v>27</v>
      </c>
      <c r="C8" s="7" t="s">
        <v>25</v>
      </c>
      <c r="D8" s="8" t="s">
        <v>26</v>
      </c>
      <c r="E8" s="7" t="s">
        <v>16</v>
      </c>
      <c r="F8" s="14">
        <v>8</v>
      </c>
      <c r="G8" s="14">
        <v>7</v>
      </c>
      <c r="H8" s="17">
        <v>4</v>
      </c>
      <c r="I8" s="23">
        <v>1950</v>
      </c>
      <c r="J8" s="24">
        <f t="shared" si="0"/>
        <v>1040</v>
      </c>
      <c r="K8" s="25">
        <v>600</v>
      </c>
      <c r="L8" s="27"/>
    </row>
    <row r="9" spans="1:12">
      <c r="A9" s="4">
        <v>7</v>
      </c>
      <c r="B9" s="5" t="s">
        <v>28</v>
      </c>
      <c r="C9" s="5" t="s">
        <v>25</v>
      </c>
      <c r="D9" s="5" t="s">
        <v>29</v>
      </c>
      <c r="E9" s="7" t="s">
        <v>16</v>
      </c>
      <c r="F9" s="18">
        <v>4</v>
      </c>
      <c r="G9" s="18">
        <v>1</v>
      </c>
      <c r="H9" s="19">
        <v>0</v>
      </c>
      <c r="I9" s="23">
        <v>1950</v>
      </c>
      <c r="J9" s="24">
        <v>0</v>
      </c>
      <c r="K9" s="25">
        <v>1200</v>
      </c>
      <c r="L9" s="27"/>
    </row>
    <row r="10" spans="1:12">
      <c r="A10" s="4">
        <v>8</v>
      </c>
      <c r="B10" s="5" t="s">
        <v>30</v>
      </c>
      <c r="C10" s="5" t="s">
        <v>31</v>
      </c>
      <c r="D10" s="5" t="s">
        <v>32</v>
      </c>
      <c r="E10" s="7" t="s">
        <v>16</v>
      </c>
      <c r="F10" s="18">
        <v>4</v>
      </c>
      <c r="G10" s="18">
        <v>4</v>
      </c>
      <c r="H10" s="19">
        <v>2</v>
      </c>
      <c r="I10" s="23">
        <v>1950</v>
      </c>
      <c r="J10" s="24">
        <v>520</v>
      </c>
      <c r="K10" s="25">
        <v>1200</v>
      </c>
      <c r="L10" s="27"/>
    </row>
    <row r="11" ht="27" spans="1:12">
      <c r="A11" s="4">
        <v>9</v>
      </c>
      <c r="B11" s="9" t="s">
        <v>33</v>
      </c>
      <c r="C11" s="9" t="s">
        <v>34</v>
      </c>
      <c r="D11" s="10" t="s">
        <v>35</v>
      </c>
      <c r="E11" s="10" t="s">
        <v>16</v>
      </c>
      <c r="F11" s="3">
        <v>4</v>
      </c>
      <c r="G11" s="3" t="s">
        <v>36</v>
      </c>
      <c r="H11" s="3" t="s">
        <v>36</v>
      </c>
      <c r="I11" s="3" t="s">
        <v>36</v>
      </c>
      <c r="J11" s="3" t="s">
        <v>36</v>
      </c>
      <c r="K11" s="3" t="s">
        <v>36</v>
      </c>
      <c r="L11" s="28" t="s">
        <v>37</v>
      </c>
    </row>
    <row r="12" s="1" customFormat="true" spans="1:12">
      <c r="A12" s="11" t="s">
        <v>38</v>
      </c>
      <c r="B12" s="11"/>
      <c r="C12" s="11"/>
      <c r="D12" s="11"/>
      <c r="E12" s="11"/>
      <c r="F12" s="20">
        <f>SUM(F3:F11)</f>
        <v>35</v>
      </c>
      <c r="G12" s="20">
        <f>SUM(G3:G11)</f>
        <v>23</v>
      </c>
      <c r="H12" s="20">
        <f>SUM(H3:H11)</f>
        <v>11</v>
      </c>
      <c r="I12" s="20" t="s">
        <v>36</v>
      </c>
      <c r="J12" s="20">
        <f>SUM(J3:J11)</f>
        <v>2860</v>
      </c>
      <c r="K12" s="20">
        <f>SUM(K3:K11)</f>
        <v>5400</v>
      </c>
      <c r="L12" s="20"/>
    </row>
  </sheetData>
  <mergeCells count="2">
    <mergeCell ref="A1:L1"/>
    <mergeCell ref="A12:E12"/>
  </mergeCells>
  <conditionalFormatting sqref="B6">
    <cfRule type="duplicateValues" dxfId="0" priority="2"/>
  </conditionalFormatting>
  <conditionalFormatting sqref="B11">
    <cfRule type="duplicateValues" dxfId="0" priority="1"/>
  </conditionalFormatting>
  <conditionalFormatting sqref="B9:B10">
    <cfRule type="duplicateValues" dxfId="0" priority="3"/>
  </conditionalFormatting>
  <conditionalFormatting sqref="B3:B5 B7:B8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底边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2016-10-20T19:26:00Z</dcterms:created>
  <dcterms:modified xsi:type="dcterms:W3CDTF">2023-12-28T16:17:54Z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