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表1.专项债券情况-单位" sheetId="1" r:id="rId1"/>
    <sheet name="表2.专项债券资金收支情况-单位" sheetId="2" r:id="rId2"/>
  </sheets>
  <calcPr calcId="144525"/>
</workbook>
</file>

<file path=xl/sharedStrings.xml><?xml version="1.0" encoding="utf-8"?>
<sst xmlns="http://schemas.openxmlformats.org/spreadsheetml/2006/main" count="90" uniqueCount="51">
  <si>
    <t>表1</t>
  </si>
  <si>
    <r>
      <rPr>
        <b/>
        <sz val="18"/>
        <rFont val="宋体"/>
        <charset val="134"/>
        <scheme val="minor"/>
      </rPr>
      <t>2017-2022年深圳</t>
    </r>
    <r>
      <rPr>
        <b/>
        <sz val="18"/>
        <rFont val="宋体"/>
        <charset val="134"/>
      </rPr>
      <t>市坪山区坑梓街道办事处</t>
    </r>
    <r>
      <rPr>
        <b/>
        <sz val="18"/>
        <rFont val="宋体"/>
        <charset val="134"/>
        <scheme val="minor"/>
      </rPr>
      <t>发行的存续期新增专项债券情况表（截至2022年12月末）</t>
    </r>
  </si>
  <si>
    <t>单位：亿元</t>
  </si>
  <si>
    <t>序号</t>
  </si>
  <si>
    <t>债券基本信息</t>
  </si>
  <si>
    <t>债券项目资产类型</t>
  </si>
  <si>
    <t>截至2022年12月末情况</t>
  </si>
  <si>
    <t>发行年度</t>
  </si>
  <si>
    <t>债券名称</t>
  </si>
  <si>
    <t>债券编码</t>
  </si>
  <si>
    <t>债券类型</t>
  </si>
  <si>
    <t>债券规模</t>
  </si>
  <si>
    <t>发行时间
（年/月/日）</t>
  </si>
  <si>
    <t>债券利率</t>
  </si>
  <si>
    <t>债券期限（年）</t>
  </si>
  <si>
    <t>债券项目总投资</t>
  </si>
  <si>
    <t>债券项目已实现投资</t>
  </si>
  <si>
    <t>债券项目已取得项目收益</t>
  </si>
  <si>
    <t>形成资产情况</t>
  </si>
  <si>
    <t>建设进度</t>
  </si>
  <si>
    <t>运营情况</t>
  </si>
  <si>
    <t>预算项目生命周期总收益</t>
  </si>
  <si>
    <t>项目收益对债券本息的覆盖率</t>
  </si>
  <si>
    <t>备注</t>
  </si>
  <si>
    <t>其中：债券资金安排</t>
  </si>
  <si>
    <t>其中：上年度全年收益</t>
  </si>
  <si>
    <t>2021年深圳市（坪山区）老旧城区改造专项债券（一期）-2021年深圳市政府专项债券（十六期）</t>
  </si>
  <si>
    <t>198036</t>
  </si>
  <si>
    <t>专项债券</t>
  </si>
  <si>
    <t>其他资产</t>
  </si>
  <si>
    <t>部分形成资产</t>
  </si>
  <si>
    <t>已完工</t>
  </si>
  <si>
    <t>已运营</t>
  </si>
  <si>
    <t>2023年起收益调整为幼儿园保教费、停车位收入、生活垃圾处理费收入。</t>
  </si>
  <si>
    <t>2021年深圳市老旧城区改造专项债券（一期）-2021年深圳市政府专项债券（三十五期）</t>
  </si>
  <si>
    <t>2021年深圳市（坪山区）学前教育专项债券（一期）-2021年深圳市政府专项债券（四十七期）</t>
  </si>
  <si>
    <t>非义务教育阶段学校</t>
  </si>
  <si>
    <t>未形成资产</t>
  </si>
  <si>
    <t>2021年深圳市（坪山区）社会事业专项债券（二期）-2021年深圳市政府专项债券（七十二期）</t>
  </si>
  <si>
    <t>2021年深圳市（坪山区）老旧城区改造专项债券（二期）-2021年深圳市政府专项债券（七十八期）</t>
  </si>
  <si>
    <t>2023年起收益调整为幼儿园保教费、管道燃气改造收入、生活垃圾处理费收入。</t>
  </si>
  <si>
    <t>2022年深圳市政府专项债券（十七期）</t>
  </si>
  <si>
    <t>表2</t>
  </si>
  <si>
    <r>
      <rPr>
        <b/>
        <sz val="16"/>
        <rFont val="宋体"/>
        <charset val="134"/>
        <scheme val="minor"/>
      </rPr>
      <t>2017-2022年深圳</t>
    </r>
    <r>
      <rPr>
        <b/>
        <sz val="16"/>
        <rFont val="宋体"/>
        <charset val="134"/>
      </rPr>
      <t>市坪山区坑梓街道办事处</t>
    </r>
    <r>
      <rPr>
        <b/>
        <sz val="16"/>
        <rFont val="宋体"/>
        <charset val="134"/>
        <scheme val="minor"/>
      </rPr>
      <t>发行的存续期新增专项债券资金收支情况表
（截至2022年12月末）</t>
    </r>
  </si>
  <si>
    <t>2017年-2022年末新增专项债券资金收入</t>
  </si>
  <si>
    <t>2017年-2022年新增专项债券资金安排的支出
（截至2022年12月末）</t>
  </si>
  <si>
    <t>金额</t>
  </si>
  <si>
    <t>支出功能分类</t>
  </si>
  <si>
    <t>合计</t>
  </si>
  <si>
    <t>212城乡社区支出</t>
  </si>
  <si>
    <t>229其他支出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</si>
</sst>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6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6" borderId="16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6" fillId="29" borderId="1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20" borderId="15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20" borderId="13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5" borderId="12" applyNumberFormat="false" applyFon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40" applyFont="true" applyFill="true" applyAlignment="true">
      <alignment horizontal="center" vertical="center" wrapText="true"/>
    </xf>
    <xf numFmtId="0" fontId="1" fillId="0" borderId="0" xfId="40" applyFont="true" applyFill="true" applyAlignment="true">
      <alignment horizontal="center" vertical="center" wrapText="true"/>
    </xf>
    <xf numFmtId="0" fontId="2" fillId="0" borderId="1" xfId="40" applyFont="true" applyFill="true" applyBorder="true" applyAlignment="true">
      <alignment horizontal="center" vertical="center" wrapText="true"/>
    </xf>
    <xf numFmtId="0" fontId="2" fillId="0" borderId="2" xfId="40" applyFont="true" applyFill="true" applyBorder="true" applyAlignment="true">
      <alignment horizontal="center" vertical="center" wrapText="true"/>
    </xf>
    <xf numFmtId="0" fontId="2" fillId="0" borderId="3" xfId="40" applyFont="true" applyFill="true" applyBorder="true" applyAlignment="true">
      <alignment horizontal="center" vertical="center" wrapText="true"/>
    </xf>
    <xf numFmtId="0" fontId="2" fillId="0" borderId="4" xfId="40" applyFont="true" applyFill="true" applyBorder="true" applyAlignment="true">
      <alignment horizontal="center" vertical="center" wrapText="true"/>
    </xf>
    <xf numFmtId="0" fontId="2" fillId="0" borderId="5" xfId="40" applyFont="true" applyFill="true" applyBorder="true" applyAlignment="true">
      <alignment horizontal="center" vertical="center" wrapText="true"/>
    </xf>
    <xf numFmtId="0" fontId="2" fillId="0" borderId="6" xfId="40" applyFont="true" applyFill="true" applyBorder="true" applyAlignment="true">
      <alignment horizontal="center" vertical="center" wrapText="true"/>
    </xf>
    <xf numFmtId="0" fontId="2" fillId="0" borderId="7" xfId="40" applyFont="true" applyFill="true" applyBorder="true" applyAlignment="true">
      <alignment horizontal="center" vertical="center" wrapText="true"/>
    </xf>
    <xf numFmtId="0" fontId="2" fillId="0" borderId="8" xfId="40" applyFont="true" applyFill="true" applyBorder="true" applyAlignment="true">
      <alignment horizontal="center" vertical="center" wrapText="true"/>
    </xf>
    <xf numFmtId="177" fontId="2" fillId="0" borderId="8" xfId="0" applyNumberFormat="true" applyFont="true" applyFill="true" applyBorder="true" applyAlignment="true">
      <alignment horizontal="center" vertical="center"/>
    </xf>
    <xf numFmtId="0" fontId="5" fillId="0" borderId="8" xfId="4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left" vertical="center" wrapText="true"/>
    </xf>
    <xf numFmtId="177" fontId="1" fillId="0" borderId="8" xfId="0" applyNumberFormat="true" applyFont="true" applyFill="true" applyBorder="true" applyAlignment="true">
      <alignment horizontal="center" vertical="center"/>
    </xf>
    <xf numFmtId="177" fontId="1" fillId="0" borderId="8" xfId="0" applyNumberFormat="true" applyFont="true" applyFill="true" applyBorder="true" applyAlignment="true">
      <alignment horizontal="center" vertical="center" wrapText="true"/>
    </xf>
    <xf numFmtId="0" fontId="1" fillId="0" borderId="0" xfId="40" applyFont="true" applyFill="true" applyAlignment="true">
      <alignment horizontal="right" vertical="center"/>
    </xf>
    <xf numFmtId="0" fontId="6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1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49" fontId="1" fillId="0" borderId="8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8" xfId="5" applyNumberFormat="true" applyFont="true" applyFill="true" applyBorder="true" applyAlignment="true">
      <alignment horizontal="center" vertical="center" wrapText="true"/>
    </xf>
    <xf numFmtId="10" fontId="1" fillId="0" borderId="8" xfId="36" applyNumberFormat="true" applyFont="true" applyFill="true" applyBorder="true" applyAlignment="true" applyProtection="true">
      <alignment horizontal="center" vertical="center" wrapText="true"/>
    </xf>
    <xf numFmtId="0" fontId="2" fillId="0" borderId="8" xfId="0" applyNumberFormat="true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9" xfId="0" applyNumberFormat="true" applyFont="true" applyFill="true" applyBorder="true" applyAlignment="true">
      <alignment horizontal="center" vertical="center" wrapText="true"/>
    </xf>
    <xf numFmtId="0" fontId="1" fillId="0" borderId="8" xfId="5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right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 2 2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65536"/>
  <sheetViews>
    <sheetView tabSelected="1" zoomScale="90" zoomScaleNormal="90" workbookViewId="0">
      <selection activeCell="G5" sqref="G5:G6"/>
    </sheetView>
  </sheetViews>
  <sheetFormatPr defaultColWidth="9" defaultRowHeight="13.5"/>
  <cols>
    <col min="1" max="2" width="9" style="22"/>
    <col min="3" max="3" width="11.1083333333333" style="22" customWidth="true"/>
    <col min="4" max="5" width="9" style="22"/>
    <col min="6" max="6" width="9" style="25"/>
    <col min="7" max="7" width="15.625" style="22" customWidth="true"/>
    <col min="8" max="21" width="9" style="22"/>
    <col min="22" max="22" width="9" style="26"/>
    <col min="23" max="253" width="9" style="22"/>
    <col min="254" max="16384" width="9" style="1"/>
  </cols>
  <sheetData>
    <row r="1" s="22" customFormat="true" spans="1:22">
      <c r="A1" s="22" t="s">
        <v>0</v>
      </c>
      <c r="F1" s="25"/>
      <c r="V1" s="26"/>
    </row>
    <row r="2" s="22" customFormat="true" ht="21.75" spans="1:2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="22" customFormat="true" spans="3:22">
      <c r="C3" s="25"/>
      <c r="D3" s="25"/>
      <c r="E3" s="25"/>
      <c r="F3" s="31"/>
      <c r="G3" s="25"/>
      <c r="I3" s="25"/>
      <c r="J3" s="25"/>
      <c r="K3" s="25"/>
      <c r="L3" s="31"/>
      <c r="M3" s="25"/>
      <c r="N3" s="31"/>
      <c r="O3" s="31"/>
      <c r="P3" s="31"/>
      <c r="V3" s="39" t="s">
        <v>2</v>
      </c>
    </row>
    <row r="4" s="23" customFormat="true" ht="20" customHeight="true" spans="1:22">
      <c r="A4" s="28" t="s">
        <v>3</v>
      </c>
      <c r="B4" s="28" t="s">
        <v>4</v>
      </c>
      <c r="C4" s="28"/>
      <c r="D4" s="28"/>
      <c r="E4" s="28"/>
      <c r="F4" s="28"/>
      <c r="G4" s="28"/>
      <c r="H4" s="28"/>
      <c r="I4" s="28"/>
      <c r="J4" s="28" t="s">
        <v>5</v>
      </c>
      <c r="K4" s="28" t="s">
        <v>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="23" customFormat="true" ht="32" customHeight="true" spans="1:22">
      <c r="A5" s="28"/>
      <c r="B5" s="28" t="s">
        <v>7</v>
      </c>
      <c r="C5" s="28" t="s">
        <v>8</v>
      </c>
      <c r="D5" s="28" t="s">
        <v>9</v>
      </c>
      <c r="E5" s="28" t="s">
        <v>10</v>
      </c>
      <c r="F5" s="28" t="s">
        <v>11</v>
      </c>
      <c r="G5" s="28" t="s">
        <v>12</v>
      </c>
      <c r="H5" s="28" t="s">
        <v>13</v>
      </c>
      <c r="I5" s="28" t="s">
        <v>14</v>
      </c>
      <c r="J5" s="28"/>
      <c r="K5" s="28" t="s">
        <v>15</v>
      </c>
      <c r="L5" s="34"/>
      <c r="M5" s="28" t="s">
        <v>16</v>
      </c>
      <c r="N5" s="34"/>
      <c r="O5" s="28" t="s">
        <v>17</v>
      </c>
      <c r="P5" s="28"/>
      <c r="Q5" s="28" t="s">
        <v>18</v>
      </c>
      <c r="R5" s="28" t="s">
        <v>19</v>
      </c>
      <c r="S5" s="28" t="s">
        <v>20</v>
      </c>
      <c r="T5" s="28" t="s">
        <v>21</v>
      </c>
      <c r="U5" s="28" t="s">
        <v>22</v>
      </c>
      <c r="V5" s="28" t="s">
        <v>23</v>
      </c>
    </row>
    <row r="6" s="23" customFormat="true" ht="112" customHeight="true" spans="1:22">
      <c r="A6" s="28"/>
      <c r="B6" s="28"/>
      <c r="C6" s="28"/>
      <c r="D6" s="28"/>
      <c r="E6" s="28"/>
      <c r="F6" s="28"/>
      <c r="G6" s="28"/>
      <c r="H6" s="28"/>
      <c r="I6" s="28"/>
      <c r="J6" s="28"/>
      <c r="K6" s="35"/>
      <c r="L6" s="36" t="s">
        <v>24</v>
      </c>
      <c r="M6" s="35"/>
      <c r="N6" s="36" t="s">
        <v>24</v>
      </c>
      <c r="O6" s="38"/>
      <c r="P6" s="38" t="s">
        <v>25</v>
      </c>
      <c r="Q6" s="28"/>
      <c r="R6" s="28"/>
      <c r="S6" s="28"/>
      <c r="T6" s="28"/>
      <c r="U6" s="28"/>
      <c r="V6" s="28"/>
    </row>
    <row r="7" s="22" customFormat="true" ht="140" customHeight="true" spans="1:22">
      <c r="A7" s="29">
        <v>1</v>
      </c>
      <c r="B7" s="30">
        <v>2021</v>
      </c>
      <c r="C7" s="17" t="s">
        <v>26</v>
      </c>
      <c r="D7" s="30" t="s">
        <v>27</v>
      </c>
      <c r="E7" s="29" t="s">
        <v>28</v>
      </c>
      <c r="F7" s="18">
        <v>0.9</v>
      </c>
      <c r="G7" s="32">
        <v>44344</v>
      </c>
      <c r="H7" s="33">
        <v>0.0333</v>
      </c>
      <c r="I7" s="37">
        <v>10</v>
      </c>
      <c r="J7" s="37" t="s">
        <v>29</v>
      </c>
      <c r="K7" s="19">
        <v>3.646401</v>
      </c>
      <c r="L7" s="19">
        <v>2.4388</v>
      </c>
      <c r="M7" s="19">
        <v>2.4388</v>
      </c>
      <c r="N7" s="19">
        <v>2.4388</v>
      </c>
      <c r="O7" s="19">
        <v>0</v>
      </c>
      <c r="P7" s="19">
        <v>0</v>
      </c>
      <c r="Q7" s="29" t="s">
        <v>30</v>
      </c>
      <c r="R7" s="29" t="s">
        <v>31</v>
      </c>
      <c r="S7" s="29" t="s">
        <v>32</v>
      </c>
      <c r="T7" s="19">
        <v>7.3842</v>
      </c>
      <c r="U7" s="19">
        <v>1.29</v>
      </c>
      <c r="V7" s="30" t="s">
        <v>33</v>
      </c>
    </row>
    <row r="8" s="22" customFormat="true" ht="122" customHeight="true" spans="1:22">
      <c r="A8" s="29">
        <v>2</v>
      </c>
      <c r="B8" s="30">
        <v>2021</v>
      </c>
      <c r="C8" s="17" t="s">
        <v>34</v>
      </c>
      <c r="D8" s="30">
        <v>2105568</v>
      </c>
      <c r="E8" s="29" t="s">
        <v>28</v>
      </c>
      <c r="F8" s="19">
        <v>0.5</v>
      </c>
      <c r="G8" s="32">
        <v>44411</v>
      </c>
      <c r="H8" s="33">
        <v>0.0313</v>
      </c>
      <c r="I8" s="37">
        <v>10</v>
      </c>
      <c r="J8" s="37" t="s">
        <v>29</v>
      </c>
      <c r="K8" s="19">
        <v>3.646401</v>
      </c>
      <c r="L8" s="19">
        <v>2.4388</v>
      </c>
      <c r="M8" s="19">
        <v>2.4388</v>
      </c>
      <c r="N8" s="19">
        <v>2.4388</v>
      </c>
      <c r="O8" s="19">
        <v>0</v>
      </c>
      <c r="P8" s="19">
        <v>0</v>
      </c>
      <c r="Q8" s="29" t="s">
        <v>30</v>
      </c>
      <c r="R8" s="29" t="s">
        <v>31</v>
      </c>
      <c r="S8" s="29" t="s">
        <v>32</v>
      </c>
      <c r="T8" s="19">
        <v>8.1252</v>
      </c>
      <c r="U8" s="19">
        <v>1.28</v>
      </c>
      <c r="V8" s="30" t="s">
        <v>33</v>
      </c>
    </row>
    <row r="9" s="22" customFormat="true" ht="121.5" spans="1:22">
      <c r="A9" s="29">
        <v>3</v>
      </c>
      <c r="B9" s="30">
        <v>2021</v>
      </c>
      <c r="C9" s="17" t="s">
        <v>35</v>
      </c>
      <c r="D9" s="30">
        <v>2105580</v>
      </c>
      <c r="E9" s="29" t="s">
        <v>28</v>
      </c>
      <c r="F9" s="19">
        <v>0.1</v>
      </c>
      <c r="G9" s="32">
        <v>44411</v>
      </c>
      <c r="H9" s="33">
        <v>0.0312</v>
      </c>
      <c r="I9" s="37">
        <v>7</v>
      </c>
      <c r="J9" s="37" t="s">
        <v>36</v>
      </c>
      <c r="K9" s="19">
        <v>0.605383</v>
      </c>
      <c r="L9" s="19">
        <v>0.47</v>
      </c>
      <c r="M9" s="19">
        <v>0.47</v>
      </c>
      <c r="N9" s="19">
        <v>0.47</v>
      </c>
      <c r="O9" s="19">
        <v>0</v>
      </c>
      <c r="P9" s="19">
        <v>0</v>
      </c>
      <c r="Q9" s="29" t="s">
        <v>37</v>
      </c>
      <c r="R9" s="29" t="s">
        <v>31</v>
      </c>
      <c r="S9" s="29" t="s">
        <v>32</v>
      </c>
      <c r="T9" s="19">
        <v>1.5599</v>
      </c>
      <c r="U9" s="19">
        <v>1.28</v>
      </c>
      <c r="V9" s="30"/>
    </row>
    <row r="10" s="22" customFormat="true" ht="121.5" spans="1:22">
      <c r="A10" s="29">
        <v>4</v>
      </c>
      <c r="B10" s="30">
        <v>2021</v>
      </c>
      <c r="C10" s="17" t="s">
        <v>38</v>
      </c>
      <c r="D10" s="30">
        <v>2171262</v>
      </c>
      <c r="E10" s="29" t="s">
        <v>28</v>
      </c>
      <c r="F10" s="19">
        <v>0.37</v>
      </c>
      <c r="G10" s="32">
        <v>44522</v>
      </c>
      <c r="H10" s="33">
        <v>0.0307</v>
      </c>
      <c r="I10" s="37">
        <v>7</v>
      </c>
      <c r="J10" s="37" t="s">
        <v>36</v>
      </c>
      <c r="K10" s="19">
        <v>0.605383</v>
      </c>
      <c r="L10" s="19">
        <v>0.47</v>
      </c>
      <c r="M10" s="19">
        <v>0.47</v>
      </c>
      <c r="N10" s="19">
        <v>0.47</v>
      </c>
      <c r="O10" s="19">
        <v>0</v>
      </c>
      <c r="P10" s="19">
        <v>0</v>
      </c>
      <c r="Q10" s="29" t="s">
        <v>37</v>
      </c>
      <c r="R10" s="29" t="s">
        <v>31</v>
      </c>
      <c r="S10" s="29" t="s">
        <v>32</v>
      </c>
      <c r="T10" s="19">
        <v>1.5599</v>
      </c>
      <c r="U10" s="19">
        <v>1.28</v>
      </c>
      <c r="V10" s="30"/>
    </row>
    <row r="11" s="22" customFormat="true" ht="135" spans="1:22">
      <c r="A11" s="29">
        <v>5</v>
      </c>
      <c r="B11" s="30">
        <v>2021</v>
      </c>
      <c r="C11" s="17" t="s">
        <v>39</v>
      </c>
      <c r="D11" s="30">
        <v>2171268</v>
      </c>
      <c r="E11" s="29" t="s">
        <v>28</v>
      </c>
      <c r="F11" s="19">
        <v>1.0044</v>
      </c>
      <c r="G11" s="32">
        <v>44522</v>
      </c>
      <c r="H11" s="33">
        <v>0.0308</v>
      </c>
      <c r="I11" s="37">
        <v>10</v>
      </c>
      <c r="J11" s="37" t="s">
        <v>29</v>
      </c>
      <c r="K11" s="19">
        <v>3.646401</v>
      </c>
      <c r="L11" s="19">
        <v>2.4388</v>
      </c>
      <c r="M11" s="19">
        <v>2.4388</v>
      </c>
      <c r="N11" s="19">
        <v>2.4388</v>
      </c>
      <c r="O11" s="19">
        <v>0</v>
      </c>
      <c r="P11" s="19">
        <v>0</v>
      </c>
      <c r="Q11" s="29" t="s">
        <v>30</v>
      </c>
      <c r="R11" s="29" t="s">
        <v>31</v>
      </c>
      <c r="S11" s="29" t="s">
        <v>32</v>
      </c>
      <c r="T11" s="19">
        <v>10.0442</v>
      </c>
      <c r="U11" s="19">
        <v>1.24</v>
      </c>
      <c r="V11" s="30" t="s">
        <v>40</v>
      </c>
    </row>
    <row r="12" s="22" customFormat="true" ht="54" spans="1:22">
      <c r="A12" s="29">
        <v>6</v>
      </c>
      <c r="B12" s="30">
        <v>2022</v>
      </c>
      <c r="C12" s="17" t="s">
        <v>41</v>
      </c>
      <c r="D12" s="30">
        <v>2205834</v>
      </c>
      <c r="E12" s="29" t="s">
        <v>28</v>
      </c>
      <c r="F12" s="19">
        <v>0.0344</v>
      </c>
      <c r="G12" s="32">
        <v>44706</v>
      </c>
      <c r="H12" s="33">
        <v>0.0318</v>
      </c>
      <c r="I12" s="37">
        <v>15</v>
      </c>
      <c r="J12" s="37" t="s">
        <v>29</v>
      </c>
      <c r="K12" s="19">
        <v>3.646401</v>
      </c>
      <c r="L12" s="19">
        <v>2.4388</v>
      </c>
      <c r="M12" s="19">
        <v>2.4388</v>
      </c>
      <c r="N12" s="19">
        <v>2.4388</v>
      </c>
      <c r="O12" s="19">
        <v>0</v>
      </c>
      <c r="P12" s="19">
        <v>0</v>
      </c>
      <c r="Q12" s="29" t="s">
        <v>30</v>
      </c>
      <c r="R12" s="29" t="s">
        <v>31</v>
      </c>
      <c r="S12" s="29" t="s">
        <v>32</v>
      </c>
      <c r="T12" s="19">
        <v>0.9867</v>
      </c>
      <c r="U12" s="19">
        <v>1.22</v>
      </c>
      <c r="V12" s="30"/>
    </row>
    <row r="65418" s="24" customFormat="true"/>
    <row r="65419" s="24" customFormat="true"/>
    <row r="65420" s="24" customFormat="true"/>
    <row r="65421" s="24" customFormat="true"/>
    <row r="65422" s="24" customFormat="true"/>
    <row r="65423" s="24" customFormat="true"/>
    <row r="65424" s="24" customFormat="true"/>
    <row r="65425" s="24" customFormat="true"/>
    <row r="65426" s="24" customFormat="true"/>
    <row r="65427" s="24" customFormat="true"/>
    <row r="65428" s="24" customFormat="true"/>
    <row r="65429" s="24" customFormat="true"/>
    <row r="65430" s="24" customFormat="true"/>
    <row r="65431" s="24" customFormat="true"/>
    <row r="65432" s="24" customFormat="true"/>
    <row r="65433" s="24" customFormat="true"/>
    <row r="65434" s="24" customFormat="true"/>
    <row r="65435" s="24" customFormat="true"/>
    <row r="65436" s="24" customFormat="true"/>
    <row r="65437" s="24" customFormat="true"/>
    <row r="65438" s="24" customFormat="true"/>
    <row r="65439" s="24" customFormat="true"/>
    <row r="65440" s="24" customFormat="true"/>
    <row r="65441" s="24" customFormat="true"/>
    <row r="65442" s="24" customFormat="true"/>
    <row r="65443" s="24" customFormat="true"/>
    <row r="65444" s="24" customFormat="true"/>
    <row r="65445" s="24" customFormat="true"/>
    <row r="65446" s="24" customFormat="true"/>
    <row r="65447" s="24" customFormat="true"/>
    <row r="65448" s="24" customFormat="true"/>
    <row r="65449" s="24" customFormat="true"/>
    <row r="65450" s="24" customFormat="true"/>
    <row r="65451" s="24" customFormat="true"/>
    <row r="65452" s="24" customFormat="true"/>
    <row r="65453" s="24" customFormat="true"/>
    <row r="65454" s="24" customFormat="true"/>
    <row r="65455" s="24" customFormat="true"/>
    <row r="65456" s="24" customFormat="true"/>
    <row r="65457" s="24" customFormat="true"/>
    <row r="65458" s="24" customFormat="true"/>
    <row r="65459" s="24" customFormat="true"/>
    <row r="65460" s="24" customFormat="true"/>
    <row r="65461" s="24" customFormat="true"/>
    <row r="65462" s="24" customFormat="true"/>
    <row r="65463" s="24" customFormat="true"/>
    <row r="65464" s="24" customFormat="true"/>
    <row r="65465" s="24" customFormat="true"/>
    <row r="65466" s="24" customFormat="true"/>
    <row r="65467" s="24" customFormat="true"/>
    <row r="65468" s="24" customFormat="true"/>
    <row r="65469" s="24" customFormat="true"/>
    <row r="65470" s="24" customFormat="true"/>
    <row r="65471" s="24" customFormat="true"/>
    <row r="65472" s="24" customFormat="true"/>
    <row r="65473" s="24" customFormat="true"/>
    <row r="65474" s="24" customFormat="true"/>
    <row r="65475" s="24" customFormat="true"/>
    <row r="65476" s="24" customFormat="true"/>
    <row r="65477" s="24" customFormat="true"/>
    <row r="65478" s="24" customFormat="true"/>
    <row r="65479" s="24" customFormat="true"/>
    <row r="65480" s="24" customFormat="true"/>
    <row r="65481" s="24" customFormat="true"/>
    <row r="65482" s="24" customFormat="true"/>
    <row r="65483" s="24" customFormat="true"/>
    <row r="65484" s="24" customFormat="true"/>
    <row r="65485" s="24" customFormat="true"/>
    <row r="65486" s="24" customFormat="true"/>
    <row r="65487" s="24" customFormat="true"/>
    <row r="65488" s="24" customFormat="true"/>
    <row r="65489" s="24" customFormat="true"/>
    <row r="65490" s="24" customFormat="true"/>
    <row r="65491" s="24" customFormat="true"/>
    <row r="65492" s="24" customFormat="true"/>
    <row r="65493" s="24" customFormat="true"/>
    <row r="65494" s="24" customFormat="true"/>
    <row r="65495" s="24" customFormat="true"/>
    <row r="65496" s="24" customFormat="true"/>
    <row r="65497" s="24" customFormat="true"/>
    <row r="65498" s="24" customFormat="true"/>
    <row r="65499" s="24" customFormat="true"/>
    <row r="65500" s="24" customFormat="true"/>
    <row r="65501" s="24" customFormat="true"/>
    <row r="65502" s="24" customFormat="true"/>
    <row r="65503" s="24" customFormat="true"/>
    <row r="65504" s="24" customFormat="true"/>
    <row r="65505" s="24" customFormat="true"/>
    <row r="65506" s="24" customFormat="true"/>
    <row r="65507" s="24" customFormat="true"/>
    <row r="65508" s="24" customFormat="true"/>
    <row r="65509" s="24" customFormat="true"/>
    <row r="65510" s="24" customFormat="true"/>
    <row r="65511" s="24" customFormat="true"/>
    <row r="65512" s="24" customFormat="true"/>
    <row r="65513" s="24" customFormat="true"/>
    <row r="65514" s="24" customFormat="true"/>
    <row r="65515" s="24" customFormat="true"/>
    <row r="65516" s="24" customFormat="true"/>
    <row r="65517" s="24" customFormat="true"/>
    <row r="65518" s="24" customFormat="true"/>
    <row r="65519" s="24" customFormat="true"/>
    <row r="65520" s="24" customFormat="true"/>
    <row r="65521" s="24" customFormat="true"/>
    <row r="65522" s="24" customFormat="true"/>
    <row r="65523" s="24" customFormat="true"/>
    <row r="65524" s="24" customFormat="true"/>
    <row r="65525" s="24" customFormat="true"/>
    <row r="65526" s="24" customFormat="true"/>
    <row r="65527" s="24" customFormat="true"/>
    <row r="65528" s="24" customFormat="true"/>
    <row r="65529" s="24" customFormat="true"/>
    <row r="65530" s="24" customFormat="true"/>
    <row r="65531" s="24" customFormat="true"/>
    <row r="65532" s="24" customFormat="true"/>
    <row r="65533" s="24" customFormat="true"/>
    <row r="65534" s="24" customFormat="true"/>
    <row r="65535" s="24" customFormat="true"/>
    <row r="65536" s="24" customFormat="true"/>
  </sheetData>
  <mergeCells count="22">
    <mergeCell ref="A2:V2"/>
    <mergeCell ref="B4:I4"/>
    <mergeCell ref="K4:V4"/>
    <mergeCell ref="K5:L5"/>
    <mergeCell ref="M5:N5"/>
    <mergeCell ref="O5:P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4:J6"/>
    <mergeCell ref="Q5:Q6"/>
    <mergeCell ref="R5:R6"/>
    <mergeCell ref="S5:S6"/>
    <mergeCell ref="T5:T6"/>
    <mergeCell ref="U5:U6"/>
    <mergeCell ref="V5:V6"/>
  </mergeCells>
  <dataValidations count="4">
    <dataValidation type="list" allowBlank="1" showInputMessage="1" showErrorMessage="1" sqref="S7 S8 S9 S10 S11 S12">
      <formula1>"未运营,已运营,部分运营"</formula1>
    </dataValidation>
    <dataValidation type="list" allowBlank="1" showInputMessage="1" showErrorMessage="1" sqref="R7 R8 R9 R10 R11 R12">
      <formula1>"未开工,在建,已完工,部分已完工"</formula1>
    </dataValidation>
    <dataValidation type="list" allowBlank="1" showInputMessage="1" showErrorMessage="1" sqref="Q7 Q8 Q9 Q10 Q11 Q12">
      <formula1>"已形成资产,未形成资产,部分形成资产"</formula1>
    </dataValidation>
    <dataValidation allowBlank="1" showInputMessage="1" showErrorMessage="1" sqref="J7 J8 J9 J10 J11 J12"/>
  </dataValidations>
  <pageMargins left="0.75" right="0.75" top="1" bottom="1" header="0.5" footer="0.5"/>
  <pageSetup paperSize="8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T65536"/>
  <sheetViews>
    <sheetView workbookViewId="0">
      <selection activeCell="E8" sqref="E8"/>
    </sheetView>
  </sheetViews>
  <sheetFormatPr defaultColWidth="9" defaultRowHeight="15.75"/>
  <cols>
    <col min="1" max="1" width="14.375" style="1" customWidth="true"/>
    <col min="2" max="2" width="55.125" style="1" customWidth="true"/>
    <col min="3" max="3" width="11.625" style="1" customWidth="true"/>
    <col min="4" max="4" width="26.75" style="1" customWidth="true"/>
    <col min="5" max="5" width="30.25" style="1" customWidth="true"/>
    <col min="6" max="6" width="21.5" style="1" customWidth="true"/>
    <col min="7" max="244" width="9" style="1"/>
    <col min="245" max="254" width="9" style="4"/>
    <col min="255" max="16384" width="9" style="3"/>
  </cols>
  <sheetData>
    <row r="1" s="1" customFormat="true" spans="1:254">
      <c r="A1" s="1" t="s">
        <v>42</v>
      </c>
      <c r="IK1" s="4"/>
      <c r="IL1" s="4"/>
      <c r="IM1" s="4"/>
      <c r="IN1" s="4"/>
      <c r="IO1" s="4"/>
      <c r="IP1" s="4"/>
      <c r="IQ1" s="4"/>
      <c r="IR1" s="4"/>
      <c r="IS1" s="4"/>
      <c r="IT1" s="4"/>
    </row>
    <row r="2" s="1" customFormat="true" ht="47" customHeight="true" spans="1:5">
      <c r="A2" s="5" t="s">
        <v>43</v>
      </c>
      <c r="B2" s="5"/>
      <c r="C2" s="5"/>
      <c r="D2" s="5"/>
      <c r="E2" s="5"/>
    </row>
    <row r="3" s="1" customFormat="true" ht="31" customHeight="true" spans="1:5">
      <c r="A3" s="6"/>
      <c r="B3" s="6"/>
      <c r="C3" s="6"/>
      <c r="D3" s="6"/>
      <c r="E3" s="20" t="s">
        <v>2</v>
      </c>
    </row>
    <row r="4" s="2" customFormat="true" ht="53" customHeight="true" spans="1:248">
      <c r="A4" s="7" t="s">
        <v>3</v>
      </c>
      <c r="B4" s="7" t="s">
        <v>44</v>
      </c>
      <c r="C4" s="8"/>
      <c r="D4" s="9" t="s">
        <v>45</v>
      </c>
      <c r="E4" s="8"/>
      <c r="IK4" s="21"/>
      <c r="IL4" s="21"/>
      <c r="IM4" s="21"/>
      <c r="IN4" s="21"/>
    </row>
    <row r="5" s="2" customFormat="true" ht="30" customHeight="true" spans="1:248">
      <c r="A5" s="10"/>
      <c r="B5" s="11" t="s">
        <v>8</v>
      </c>
      <c r="C5" s="12" t="s">
        <v>46</v>
      </c>
      <c r="D5" s="13" t="s">
        <v>47</v>
      </c>
      <c r="E5" s="12" t="s">
        <v>46</v>
      </c>
      <c r="IK5" s="21"/>
      <c r="IL5" s="21"/>
      <c r="IM5" s="21"/>
      <c r="IN5" s="21"/>
    </row>
    <row r="6" s="2" customFormat="true" ht="30" customHeight="true" spans="1:248">
      <c r="A6" s="14" t="s">
        <v>48</v>
      </c>
      <c r="B6" s="14"/>
      <c r="C6" s="15">
        <f>SUM(C7:C12)</f>
        <v>2.9088</v>
      </c>
      <c r="D6" s="14"/>
      <c r="E6" s="15">
        <f>SUM(E7:E12)</f>
        <v>2.9088</v>
      </c>
      <c r="IK6" s="21"/>
      <c r="IL6" s="21"/>
      <c r="IM6" s="21"/>
      <c r="IN6" s="21"/>
    </row>
    <row r="7" s="1" customFormat="true" ht="51" customHeight="true" spans="1:254">
      <c r="A7" s="16">
        <v>1</v>
      </c>
      <c r="B7" s="17" t="s">
        <v>26</v>
      </c>
      <c r="C7" s="18">
        <v>0.9</v>
      </c>
      <c r="D7" s="19" t="s">
        <v>49</v>
      </c>
      <c r="E7" s="18">
        <v>0.9</v>
      </c>
      <c r="IK7" s="4"/>
      <c r="IL7" s="4"/>
      <c r="IM7" s="4"/>
      <c r="IN7" s="4"/>
      <c r="IO7" s="4"/>
      <c r="IP7" s="4"/>
      <c r="IQ7" s="4"/>
      <c r="IR7" s="4"/>
      <c r="IS7" s="4"/>
      <c r="IT7" s="4"/>
    </row>
    <row r="8" s="1" customFormat="true" ht="51" customHeight="true" spans="1:254">
      <c r="A8" s="16">
        <v>2</v>
      </c>
      <c r="B8" s="17" t="s">
        <v>34</v>
      </c>
      <c r="C8" s="19">
        <v>0.5</v>
      </c>
      <c r="D8" s="19" t="s">
        <v>50</v>
      </c>
      <c r="E8" s="19">
        <v>0.5</v>
      </c>
      <c r="IK8" s="4"/>
      <c r="IL8" s="4"/>
      <c r="IM8" s="4"/>
      <c r="IN8" s="4"/>
      <c r="IO8" s="4"/>
      <c r="IP8" s="4"/>
      <c r="IQ8" s="4"/>
      <c r="IR8" s="4"/>
      <c r="IS8" s="4"/>
      <c r="IT8" s="4"/>
    </row>
    <row r="9" s="1" customFormat="true" ht="51" customHeight="true" spans="1:254">
      <c r="A9" s="16">
        <v>3</v>
      </c>
      <c r="B9" s="17" t="s">
        <v>35</v>
      </c>
      <c r="C9" s="19">
        <v>0.1</v>
      </c>
      <c r="D9" s="19" t="s">
        <v>50</v>
      </c>
      <c r="E9" s="19">
        <v>0.1</v>
      </c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="1" customFormat="true" ht="51" customHeight="true" spans="1:254">
      <c r="A10" s="16">
        <v>4</v>
      </c>
      <c r="B10" s="17" t="s">
        <v>38</v>
      </c>
      <c r="C10" s="19">
        <v>0.37</v>
      </c>
      <c r="D10" s="19" t="s">
        <v>50</v>
      </c>
      <c r="E10" s="19">
        <v>0.37</v>
      </c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="1" customFormat="true" ht="51" customHeight="true" spans="1:254">
      <c r="A11" s="16">
        <v>5</v>
      </c>
      <c r="B11" s="17" t="s">
        <v>39</v>
      </c>
      <c r="C11" s="19">
        <v>1.0044</v>
      </c>
      <c r="D11" s="19" t="s">
        <v>49</v>
      </c>
      <c r="E11" s="19">
        <v>1.0044</v>
      </c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="1" customFormat="true" ht="51" customHeight="true" spans="1:254">
      <c r="A12" s="16">
        <v>6</v>
      </c>
      <c r="B12" s="17" t="s">
        <v>41</v>
      </c>
      <c r="C12" s="19">
        <v>0.0344</v>
      </c>
      <c r="D12" s="19" t="s">
        <v>50</v>
      </c>
      <c r="E12" s="19">
        <v>0.0344</v>
      </c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="1" customFormat="true" spans="245:254"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="1" customFormat="true" spans="245:254"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65450" s="3" customFormat="true" ht="13.5"/>
    <row r="65451" s="3" customFormat="true" ht="13.5"/>
    <row r="65452" s="3" customFormat="true" ht="13.5"/>
    <row r="65453" s="3" customFormat="true" ht="13.5"/>
    <row r="65454" s="3" customFormat="true" ht="13.5"/>
    <row r="65455" s="3" customFormat="true" ht="13.5"/>
    <row r="65456" s="3" customFormat="true" ht="13.5"/>
    <row r="65457" s="3" customFormat="true" ht="13.5"/>
    <row r="65458" s="3" customFormat="true" ht="13.5"/>
    <row r="65459" s="3" customFormat="true" ht="13.5"/>
    <row r="65460" s="3" customFormat="true" ht="13.5"/>
    <row r="65461" s="3" customFormat="true" ht="13.5"/>
    <row r="65462" s="3" customFormat="true" ht="13.5"/>
    <row r="65463" s="3" customFormat="true" ht="13.5"/>
    <row r="65464" s="3" customFormat="true" ht="13.5"/>
    <row r="65465" s="3" customFormat="true" ht="13.5"/>
    <row r="65466" s="3" customFormat="true" ht="13.5"/>
    <row r="65467" s="3" customFormat="true" ht="13.5"/>
    <row r="65468" s="3" customFormat="true" ht="13.5"/>
    <row r="65469" s="3" customFormat="true" ht="13.5"/>
    <row r="65470" s="3" customFormat="true" ht="13.5"/>
    <row r="65471" s="3" customFormat="true" ht="13.5"/>
    <row r="65472" s="3" customFormat="true" ht="13.5"/>
    <row r="65473" s="3" customFormat="true" ht="13.5"/>
    <row r="65474" s="3" customFormat="true" ht="13.5"/>
    <row r="65475" s="3" customFormat="true" ht="13.5"/>
    <row r="65476" s="3" customFormat="true" ht="13.5"/>
    <row r="65477" s="3" customFormat="true" ht="13.5"/>
    <row r="65478" s="3" customFormat="true" ht="13.5"/>
    <row r="65479" s="3" customFormat="true" ht="13.5"/>
    <row r="65480" s="3" customFormat="true" ht="13.5"/>
    <row r="65481" s="3" customFormat="true" ht="13.5"/>
    <row r="65482" s="3" customFormat="true" ht="13.5"/>
    <row r="65483" s="3" customFormat="true" ht="13.5"/>
    <row r="65484" s="3" customFormat="true" ht="13.5"/>
    <row r="65485" s="3" customFormat="true" ht="13.5"/>
    <row r="65486" s="3" customFormat="true" ht="13.5"/>
    <row r="65487" s="3" customFormat="true" ht="13.5"/>
    <row r="65488" s="3" customFormat="true" ht="13.5"/>
    <row r="65489" s="3" customFormat="true" ht="13.5"/>
    <row r="65490" s="3" customFormat="true" ht="13.5"/>
    <row r="65491" s="3" customFormat="true" ht="13.5"/>
    <row r="65492" s="3" customFormat="true" ht="13.5"/>
    <row r="65493" s="3" customFormat="true" ht="13.5"/>
    <row r="65494" s="3" customFormat="true" ht="13.5"/>
    <row r="65495" s="3" customFormat="true" ht="13.5"/>
    <row r="65496" s="3" customFormat="true" ht="13.5"/>
    <row r="65497" s="3" customFormat="true" ht="13.5"/>
    <row r="65498" s="3" customFormat="true" ht="13.5"/>
    <row r="65499" s="3" customFormat="true" ht="13.5"/>
    <row r="65500" s="3" customFormat="true" ht="13.5"/>
    <row r="65501" s="3" customFormat="true" ht="13.5"/>
    <row r="65502" s="3" customFormat="true" ht="13.5"/>
    <row r="65503" s="3" customFormat="true" ht="13.5"/>
    <row r="65504" s="3" customFormat="true" ht="13.5"/>
    <row r="65505" s="3" customFormat="true" ht="13.5"/>
    <row r="65506" s="3" customFormat="true" ht="13.5"/>
    <row r="65507" s="3" customFormat="true" ht="13.5"/>
    <row r="65508" s="3" customFormat="true" ht="13.5"/>
    <row r="65509" s="3" customFormat="true" ht="13.5"/>
    <row r="65510" s="3" customFormat="true" ht="13.5"/>
    <row r="65511" s="3" customFormat="true" ht="13.5"/>
    <row r="65512" s="3" customFormat="true" ht="13.5"/>
    <row r="65513" s="3" customFormat="true" ht="13.5"/>
    <row r="65514" s="3" customFormat="true" ht="13.5"/>
    <row r="65515" s="3" customFormat="true" ht="13.5"/>
    <row r="65516" s="3" customFormat="true" ht="13.5"/>
    <row r="65517" s="3" customFormat="true" ht="13.5"/>
    <row r="65518" s="3" customFormat="true" ht="13.5"/>
    <row r="65519" s="3" customFormat="true" ht="13.5"/>
    <row r="65520" s="3" customFormat="true" ht="13.5"/>
    <row r="65521" s="3" customFormat="true" ht="13.5"/>
    <row r="65522" s="3" customFormat="true" ht="13.5"/>
    <row r="65523" s="3" customFormat="true" ht="13.5"/>
    <row r="65524" s="3" customFormat="true" ht="13.5"/>
    <row r="65525" s="3" customFormat="true" ht="13.5"/>
    <row r="65526" s="3" customFormat="true" ht="13.5"/>
    <row r="65527" s="3" customFormat="true" ht="13.5"/>
    <row r="65528" s="3" customFormat="true" ht="13.5"/>
    <row r="65529" s="3" customFormat="true" ht="13.5"/>
    <row r="65530" s="3" customFormat="true" ht="13.5"/>
    <row r="65531" s="3" customFormat="true" ht="13.5"/>
    <row r="65532" s="3" customFormat="true" ht="13.5"/>
    <row r="65533" s="3" customFormat="true" ht="13.5"/>
    <row r="65534" s="3" customFormat="true" ht="13.5"/>
    <row r="65535" s="3" customFormat="true" ht="13.5"/>
    <row r="65536" s="3" customFormat="true" ht="13.5"/>
  </sheetData>
  <mergeCells count="4">
    <mergeCell ref="A2:E2"/>
    <mergeCell ref="B4:C4"/>
    <mergeCell ref="D4:E4"/>
    <mergeCell ref="A4:A5"/>
  </mergeCells>
  <dataValidations count="1">
    <dataValidation type="list" allowBlank="1" showInputMessage="1" showErrorMessage="1" sqref="D7 D8 D9 D10 D11 D12">
      <formula1>#REF!</formula1>
    </dataValidation>
  </dataValidations>
  <printOptions horizontalCentered="true"/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表1.专项债券情况-单位</vt:lpstr>
      <vt:lpstr>表2.专项债券资金收支情况-单位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biling</dc:creator>
  <cp:lastModifiedBy>biling</cp:lastModifiedBy>
  <dcterms:created xsi:type="dcterms:W3CDTF">2023-06-28T18:36:00Z</dcterms:created>
  <dcterms:modified xsi:type="dcterms:W3CDTF">2023-06-28T16:31:53Z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