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5"/>
  </bookViews>
  <sheets>
    <sheet name="自评表" sheetId="8" r:id="rId1"/>
  </sheets>
  <calcPr calcId="144525"/>
</workbook>
</file>

<file path=xl/comments1.xml><?xml version="1.0" encoding="utf-8"?>
<comments xmlns="http://schemas.openxmlformats.org/spreadsheetml/2006/main">
  <authors>
    <author>闻刚</author>
  </authors>
  <commentList>
    <comment ref="B2" authorId="0">
      <text>
        <r>
          <rPr>
            <sz val="9"/>
            <rFont val="宋体"/>
            <charset val="134"/>
          </rPr>
          <t>导出模板带出</t>
        </r>
      </text>
    </comment>
    <comment ref="H2" authorId="0">
      <text>
        <r>
          <rPr>
            <sz val="9"/>
            <rFont val="宋体"/>
            <charset val="134"/>
          </rPr>
          <t>导出模板带出</t>
        </r>
      </text>
    </comment>
    <comment ref="I2" authorId="0">
      <text>
        <r>
          <rPr>
            <sz val="9"/>
            <rFont val="宋体"/>
            <charset val="134"/>
          </rPr>
          <t>导出模板带出</t>
        </r>
      </text>
    </comment>
    <comment ref="D8" authorId="0">
      <text>
        <r>
          <rPr>
            <sz val="9"/>
            <rFont val="宋体"/>
            <charset val="134"/>
          </rPr>
          <t>根据实际情况填写</t>
        </r>
      </text>
    </comment>
    <comment ref="H9" authorId="0">
      <text>
        <r>
          <rPr>
            <sz val="9"/>
            <rFont val="宋体"/>
            <charset val="134"/>
          </rPr>
          <t>根据实际情况填写</t>
        </r>
      </text>
    </comment>
    <comment ref="I9" authorId="0">
      <text>
        <r>
          <rPr>
            <sz val="9"/>
            <rFont val="宋体"/>
            <charset val="134"/>
          </rPr>
          <t>根据实际情况填写</t>
        </r>
      </text>
    </comment>
    <comment ref="J9" authorId="0">
      <text>
        <r>
          <rPr>
            <sz val="9"/>
            <rFont val="宋体"/>
            <charset val="134"/>
          </rPr>
          <t>根据实际情况填写</t>
        </r>
      </text>
    </comment>
    <comment ref="F16" authorId="0">
      <text>
        <r>
          <rPr>
            <sz val="9"/>
            <rFont val="宋体"/>
            <charset val="134"/>
          </rPr>
          <t>根据实际情况填写</t>
        </r>
      </text>
    </comment>
    <comment ref="F19" authorId="0">
      <text>
        <r>
          <rPr>
            <sz val="9"/>
            <rFont val="宋体"/>
            <charset val="134"/>
          </rPr>
          <t>根据实际情况填写</t>
        </r>
      </text>
    </comment>
  </commentList>
</comments>
</file>

<file path=xl/sharedStrings.xml><?xml version="1.0" encoding="utf-8"?>
<sst xmlns="http://schemas.openxmlformats.org/spreadsheetml/2006/main" count="264" uniqueCount="212">
  <si>
    <t>(深圳市坪山区应急管理局）单位2021年部门整体支出绩效自评表</t>
  </si>
  <si>
    <r>
      <rPr>
        <b/>
        <sz val="11"/>
        <color rgb="FFFF0000"/>
        <rFont val="宋体"/>
        <charset val="134"/>
      </rPr>
      <t>*</t>
    </r>
    <r>
      <rPr>
        <b/>
        <sz val="11"/>
        <color theme="1"/>
        <rFont val="宋体"/>
        <charset val="134"/>
      </rPr>
      <t>部门名称</t>
    </r>
  </si>
  <si>
    <t>深圳市坪山区应急管理局</t>
  </si>
  <si>
    <t>部门编码</t>
  </si>
  <si>
    <t>基本支出</t>
  </si>
  <si>
    <r>
      <rPr>
        <b/>
        <sz val="11"/>
        <color rgb="FFFF0000"/>
        <rFont val="宋体"/>
        <charset val="134"/>
      </rPr>
      <t>*年初</t>
    </r>
    <r>
      <rPr>
        <b/>
        <sz val="11"/>
        <color theme="1"/>
        <rFont val="宋体"/>
        <charset val="134"/>
      </rPr>
      <t>预算金额（元）</t>
    </r>
  </si>
  <si>
    <r>
      <rPr>
        <b/>
        <sz val="11"/>
        <color rgb="FFFF0000"/>
        <rFont val="宋体"/>
        <charset val="134"/>
      </rPr>
      <t>*</t>
    </r>
    <r>
      <rPr>
        <b/>
        <sz val="11"/>
        <color theme="1"/>
        <rFont val="宋体"/>
        <charset val="134"/>
      </rPr>
      <t>预算调整后金额（元）</t>
    </r>
  </si>
  <si>
    <r>
      <rPr>
        <b/>
        <sz val="11"/>
        <color rgb="FFFF0000"/>
        <rFont val="宋体"/>
        <charset val="134"/>
      </rPr>
      <t>*</t>
    </r>
    <r>
      <rPr>
        <b/>
        <sz val="11"/>
        <color theme="1"/>
        <rFont val="宋体"/>
        <charset val="134"/>
      </rPr>
      <t>实际支出金额（元）</t>
    </r>
  </si>
  <si>
    <t>*执行率（%）</t>
  </si>
  <si>
    <t>项目支出</t>
  </si>
  <si>
    <t>部门全年合计（基本支出+项目支出）</t>
  </si>
  <si>
    <t>年度主要任务完成情况</t>
  </si>
  <si>
    <t>任务名称</t>
  </si>
  <si>
    <t>主要内容</t>
  </si>
  <si>
    <r>
      <rPr>
        <b/>
        <sz val="11"/>
        <color rgb="FFFF0000"/>
        <rFont val="宋体"/>
        <charset val="134"/>
      </rPr>
      <t>*</t>
    </r>
    <r>
      <rPr>
        <b/>
        <sz val="11"/>
        <color theme="1"/>
        <rFont val="宋体"/>
        <charset val="134"/>
      </rPr>
      <t>完成情况</t>
    </r>
  </si>
  <si>
    <t>预算数（元）</t>
  </si>
  <si>
    <r>
      <rPr>
        <b/>
        <sz val="11"/>
        <color rgb="FFFF0000"/>
        <rFont val="宋体"/>
        <charset val="134"/>
      </rPr>
      <t>*</t>
    </r>
    <r>
      <rPr>
        <b/>
        <sz val="11"/>
        <color theme="1"/>
        <rFont val="宋体"/>
        <charset val="134"/>
      </rPr>
      <t>执行数（元）</t>
    </r>
  </si>
  <si>
    <t>总数</t>
  </si>
  <si>
    <t>其中财政拨款（元）</t>
  </si>
  <si>
    <t>其他资金（元）</t>
  </si>
  <si>
    <r>
      <rPr>
        <b/>
        <sz val="11"/>
        <color rgb="FFFF0000"/>
        <rFont val="宋体"/>
        <charset val="134"/>
      </rPr>
      <t>*</t>
    </r>
    <r>
      <rPr>
        <b/>
        <sz val="11"/>
        <color theme="1"/>
        <rFont val="宋体"/>
        <charset val="134"/>
      </rPr>
      <t>其中财政拨款（元）</t>
    </r>
  </si>
  <si>
    <r>
      <rPr>
        <b/>
        <sz val="11"/>
        <color rgb="FFFF0000"/>
        <rFont val="宋体"/>
        <charset val="134"/>
      </rPr>
      <t>*</t>
    </r>
    <r>
      <rPr>
        <b/>
        <sz val="11"/>
        <color theme="1"/>
        <rFont val="宋体"/>
        <charset val="134"/>
      </rPr>
      <t>其他资金（元）</t>
    </r>
  </si>
  <si>
    <t>主要用于人员、公用及对个人和家庭补助支出等</t>
  </si>
  <si>
    <t>通过本项目的实施，推进局各项日常后勤保障业务开展。</t>
  </si>
  <si>
    <t>工业企业分类分级和动态监管项目</t>
  </si>
  <si>
    <t>工业企业分类分级和动态监管</t>
  </si>
  <si>
    <t>对企业推行“1+N”安全治理模式，采用全身“体检”式隐患排查，着力降低检查批次，通过全面隐患排查、推进企业画像、汇编安全服务包等链条式措施，一对一、点对点指导企业落实现场安全管理措施，达到安全服务“乘数效应”的效果，有效实现整体提升企业安全管理水平。</t>
  </si>
  <si>
    <t>粉尘涉爆和喷砂企业“回头看”项目</t>
  </si>
  <si>
    <t>粉尘涉爆和喷砂企业“回头看”</t>
  </si>
  <si>
    <t>结合粉尘涉爆企业安全生产执法检查重点事项，持续开展粉尘涉爆企业专项整治工作，对95家涉木粉尘、静电喷粉家具制造企业进行全面排查。</t>
  </si>
  <si>
    <t>“安全生产月”和“安全生产万里行”活动项目</t>
  </si>
  <si>
    <t>“安全生产月”和“安全生产万里行”活动</t>
  </si>
  <si>
    <t>打造安全（应急）文化专属节日，以“安全生产月”为抓手扎实推进安全文化入脑入心。组织开展首届“应急管理开放日”活动，采取“线上+线下”双向融合，依托九大“坪安”系列特色内容开展丰富多彩的群众互动和安全科普活动，展现应急管理专业风采，织密基层应急管理的天罗地网，提高应急管理的公信力、号召力、影响力。并印制5000本安全知识手册派发给辖区企业及参与活动的群众等。</t>
  </si>
  <si>
    <t>危险化学品企业整治和危险化学品专家指导服务工作项目</t>
  </si>
  <si>
    <t>开展危险化学品企业整治和危险化学品专家指导服务工作</t>
  </si>
  <si>
    <t>通过抓好危险化学品生产经营企业安全监管工作，进一步摸清全区使用危险化学品以及化工医药的数量和情况，指导企业做好安全风险排查管控、隐患排查治理等工作。</t>
  </si>
  <si>
    <t>年度总体目标完成情况</t>
  </si>
  <si>
    <t>预期目标</t>
  </si>
  <si>
    <t>*目标完成实际情况</t>
  </si>
  <si>
    <t xml:space="preserve">1.保障安委办统筹工作的有效开展，激励全民参与安全生产投诉举报，制作地方党政领导干部安全生产、应急管理、防灾减灾履职教育警示片，警示、督促各行业领域监管部门及相关工作人员落实安全生产责任。
2.组织开展应急管理系统重大行政执法决定法制审核，建立健全行政处罚立案初审制度、案件审理工作规则及行政执法三项制度。完善行政处罚案卷评查标准，通过集中评查、交叉互评等多种形式深入开展案卷评查工作。
3.开展工业企业分类分级和动态监管，推进工业园区隐患排查整治工作、巩固和深化工贸企业使用危险化学品整治工作，使用危险化学品的工贸企业创建安全生产示范标杆；
4.开展石油输送管道整治，进行石油管道风险评估、隐患排查治理；
5.开展五金汽修门店整治，重点整治门店场所作业机械、用电、特种作业人员持证上岗、危险化学品储存使用等现场安全管理情况；
6.有限空间作业企业整治，利用科技化、信息化手段，助推有限空间安全管理转型升级，解决有限空间作业中存在的现场管理不到位、监测不到位等问题，提升企业本质安全；
7.深化隐患排查治理体系建设，开展坪山区安全管理综合信息系统业务培训，解决企业在日常自查自报中遇到的疑问，全面落实企业主体责任。 
8.对政企共建安全教育实训基地进行运维和推广；持续开展“坪安第一课”线上培训活动；开展“坪安第一课”企业负责人培训；开展“坪安第一课”安全管理人员培训；开展“坪安第一课”安全知识进企业培训；开展《“坪安”找茬记》网络直播；开展路面宣传广告及其他宣传；录制警示视频；建设应急与安全文化。
9.进一步完善事故调查工作机制，落实安全生产责任制，严格安全生产事故责任追究，进一步严格执行事故统计联网直报制度，完善事故调查处理机制。计划在区内对各街道、相关行业单位的事故调查人员60人进行培训。
10.组织开展三防、工矿商贸、成品油管道突发事件应急演练，提升安全生产应急救援能力，健全安全生产应急救援体系，加强安全生产应急演练。                                                                                                                                         11.指导企业有序规范落实各项应急管理工作，提升应急处置能力。
12.规范坪山区各类企业生产安全事故应急预案备案工作，指导完善应急预案，筑牢企业应急基础建设。
13.进一步健全完善坪山应急预案体系，编制《坪山区防旱应急预案》，及时论证完善生产安全类、自然灾害类应急预案，确保应急预案具有针对性和可操作性。
14.保障安委办统筹工作的有效开展，激励全民参与安全生产投诉举报，制作地方党政领导干部安全生产、应急管理、防灾减灾履职教育警示片，警示、督促各行业领域监管部门及相关工作人员落实安全生产责任。                                    15.做好融媒体宣传及舆情监控工作；开展“安全生产月”和“安全生产万里行”系列活动；编印安全警示教育资料。
16.保障政务值班、三防值班、安全生产值班及森防值班工作有序开展，特别是三防汛期(3月中旬-10月下旬)做好应急响应值班保障； 
17.为适应新形势需要，构建上下统一、功能完善、业务规范的值班工作体系，推动值班机构标准化、规范化建设，为我区值班值守工作顺利开展奠定重要基础。                                                                                                                                                                           18、为提高公众防灾减灾意识和应急避险能力，加大防灾减灾科普宣传教育力度，切实增强抵御灾害的自救能力，开展防灾减灾宣传活动。
19.为进一步增强全市群众的森林防火意识，做好森林火灾的预防工作，开展森林防火宣传教育活动。   </t>
  </si>
  <si>
    <t>1.对企业推行“1+N”安全治理模式，采用全身“体检”式隐患排查，着力降低检查批次，通过全面隐患排查、推进企业画像、汇编安全服务包等链条式措施，一对一、点对点指导企业落实现场安全管理措施，达到安全服务“乘数效应”的效果，有效实现整体提升企业安全管理水平。
2.推进工业园区专项整治工作，压实工业园区安全管理主体责。
3.细化深化工贸企业使用危险化学品专项整治工作，围绕企业主体责任落实、储存场所规范设置、危化信息准确填报、安全风险辨识防控等环节，逐一分解细化落实，推动辖区企业安全生产本质水平提升。
4、开展成品油输送管道保护工作，明确管道保护责任分工、强化应急处置、加强巡线力量、加强科技防控。
5、集中开展五金加工、空调安装维修门店专项整治工作，排查相关门店安全隐患，不断完善基础设备设施，及时消除各类安全隐患。
6、结合粉尘涉爆企业安全生产执法检查重点事项，持续开展粉尘涉爆企业专项整治工作，对涉木粉尘、静电喷粉家具制造企业进行全面排查。
7.持续深化工贸企业有限空间专项整治督促企业严格落实有限空间“七不准”要求，强化外包工程管理，要求外包工程落实“七个有”“七个必须”；组织开展各领域交叉执法，加强各部门有限空间安全监管学习借鉴和经验交流，强化各领域有限空间作业管理。
8.通过对坪山区251家企业的现场核实及系统核查，目前企业现实风险中通过工程技术措施控制及现场管理，重大安全风险企业为0，较大安全风险企业6家（坑梓街道辖区内3家，类别均为家具企业；龙田街道辖区内3家，2家类别为锂离子电池生产加工企业，1家电镀企业），一般风险企业48家、低风险企业197家。
9.督导组共督导行业12个，企业93家（小散工程24家、工贸企业2家、开设临时路口6家、占道施工6家、消防重点单位职业学校5家、大型商超5家、物业小区9家、建筑工地9家、三小场所4家、涉水地下工程13家、物流仓储2家、瓶装燃气8家）发现安全隐患366处，并全部整改。
10.运营推广政企共建安全教育实训基地；
11.在“坪安第一课”发布线上培训活动4364个；
12.路面宣传广告及其他宣传全年更新12次；
13.开展“坪安第一课”安全知识进企业培训400场；
14.开展居民与企业安全（应急）文化试点建设；
15.2021年共发生7起工矿商贸及其他生产安全事故，均已录入直报系统，完成事故调查工作，均严格落实生产安全事故责任追究，其中已完成4起事故立案处罚工作，余下3起正在开展立案、处罚工作。2021年，为进一步规范事故调查工作，在三办对各街道、相关行业主管部门共计三十余人开展生产安排事故调查要点培训。
16.完成了《坪山区液化石油气使用安全警示片》、《坪山区用电安全生产警示片》、《坪山区安全生产“一线三排”工作指引》的拍摄和制作，一是在全区防范重特大安全生产事故会议上播放，警示并督促各单位落实行业、属地监管责任；二是上传到学习强安平台，供各企业观看，起到警示作用。
17.系统维护服务累计1347次，主要是企业体检、企业管理、系统登录、隐患排查、自查自报、隐患督办、其它七大类问题，并提供60万条短信服务。
18.受理投诉举报206宗，发投诉举报奖励4000元。
19.运营管理“坪山区应急管理”微信公众号，全年发布信息955条，新增粉丝64404名，并做好舆情监控工作.
20.在2021年6月开展“安全生产月”启动仪式暨首届应急管理开放日活动、线上问答系列活动、专题报道、宣传资料印刷等项目工作；印制警示海报40000份，安全知识手册5000份。
21.2021年全区共发生工矿商贸及其他生产安全事故7起，已全部按照事故调查程序，按时、依法、依规完成事故调查工作，共出具7份事故调查报告、7份技术报告，均经区政府审批通过。
22.2021年共使用安全生产、应急管理相关领域专家149人次（半天为一次），保障我局执法检查、应急处置、危险化学品企业换证评审工作、检查、评审和复审、相关安全生产法律法规制定等工作顺利开展。
23.全年，我区值班值守及信息报送工作正常开展，市绩效考核中的突发事件信息上报指标为满分，全市并列第一。未发生因城市应急指挥、多功能指挥车、小型移动平台、对讲机、视频点名等系统故障导致工作失误情况，有效提高了全区突发事件应急处置能力及信息报送质量，保障了人民生命财产安全。
24.2021年共开展8场防灾减灾宣传，覆盖全区6各街道，印制各类宣传资料超100000份，发放率超90%。
25.2021年6月采购7类应急避难场所减灾救灾物资，共1270件，并符合国家标准。
26.2021年共创建2个全国综合减灾示范社区；12个深圳综合减灾社区，全部创建成功。
27.对执法装备进行补充、完善，提高安全生产执法和巡查规范化水平。
28.对重点商贸行业开展安全生产专项整治，对检查的隐患提出整改措施，规范安全生产管理，督促履行安全生产主体责任，落实安全生产隐患排查治理等工作。
29.抓好疫情防控、隔离专班、防境外输入专班后勤保障等各项工作全力以赴做好了疫情防控保障各项工作，为全区的疫情防控工作提供了坚强有力的后勤保障。</t>
  </si>
  <si>
    <t>年度绩效指标完成情况</t>
  </si>
  <si>
    <t>一级指标</t>
  </si>
  <si>
    <t>二级指标</t>
  </si>
  <si>
    <t>三级指标</t>
  </si>
  <si>
    <t>指标值</t>
  </si>
  <si>
    <t>*实际完成指标值</t>
  </si>
  <si>
    <t>产出</t>
  </si>
  <si>
    <t>数量</t>
  </si>
  <si>
    <t xml:space="preserve">安全生产专项整治			</t>
  </si>
  <si>
    <t>≥10项</t>
  </si>
  <si>
    <t>12项</t>
  </si>
  <si>
    <t xml:space="preserve">检查企业数			</t>
  </si>
  <si>
    <t>≥2023家</t>
  </si>
  <si>
    <t>2053家</t>
  </si>
  <si>
    <t xml:space="preserve">排查三小场所数			</t>
  </si>
  <si>
    <t>≥6670家</t>
  </si>
  <si>
    <t>8000家</t>
  </si>
  <si>
    <t xml:space="preserve">安全生产宣传场次			</t>
  </si>
  <si>
    <t>≥80场次</t>
  </si>
  <si>
    <t>200场次</t>
  </si>
  <si>
    <t xml:space="preserve">安全生产培训场次			</t>
  </si>
  <si>
    <t>≥30场次</t>
  </si>
  <si>
    <t>100场次</t>
  </si>
  <si>
    <t xml:space="preserve">培训人数			</t>
  </si>
  <si>
    <t>≥3000人</t>
  </si>
  <si>
    <t>10000人</t>
  </si>
  <si>
    <t xml:space="preserve">发放安全头盔数			</t>
  </si>
  <si>
    <t>≥2600个</t>
  </si>
  <si>
    <t>5000个</t>
  </si>
  <si>
    <t xml:space="preserve">使用危险化学品的工贸企业创建安全生产示范标杆企业数			</t>
  </si>
  <si>
    <t>4家</t>
  </si>
  <si>
    <t>12家</t>
  </si>
  <si>
    <t xml:space="preserve">政企共建安全教育实训基地接待人数			</t>
  </si>
  <si>
    <t>≥8000人次</t>
  </si>
  <si>
    <t>9818人次</t>
  </si>
  <si>
    <t xml:space="preserve">“坪安第一课”线上学习资料更新数量			</t>
  </si>
  <si>
    <t>≥400个</t>
  </si>
  <si>
    <t>535个</t>
  </si>
  <si>
    <t xml:space="preserve">“坪安第一课”线上学习资料学习人次			</t>
  </si>
  <si>
    <t>≥140000人次</t>
  </si>
  <si>
    <t>405774人次</t>
  </si>
  <si>
    <t xml:space="preserve">路面宣传广告更新次数			</t>
  </si>
  <si>
    <t>≥10次</t>
  </si>
  <si>
    <t>12次</t>
  </si>
  <si>
    <t xml:space="preserve">应急与安全文化微课堂			</t>
  </si>
  <si>
    <t>≥80场</t>
  </si>
  <si>
    <t>80场</t>
  </si>
  <si>
    <t xml:space="preserve">开展演练场次			</t>
  </si>
  <si>
    <t>3场</t>
  </si>
  <si>
    <t>4场（组织开展坪山区三防突发事件、森防突发事件、成品油事故、核事故场外应急演练4场）</t>
  </si>
  <si>
    <t xml:space="preserve">编制应急预案数			</t>
  </si>
  <si>
    <t>1个</t>
  </si>
  <si>
    <t xml:space="preserve">论证完善应急预案数  </t>
  </si>
  <si>
    <t>12个</t>
  </si>
  <si>
    <t>12个（论证完善森林防火、防汛、防风、危险化学品事故、自然灾害事故等突发事件应急预案12个）</t>
  </si>
  <si>
    <t xml:space="preserve">制作地方党政领导干部安全生产、应急管理、防灾减灾履职教育警示片个数视频个数			</t>
  </si>
  <si>
    <t>≥2个</t>
  </si>
  <si>
    <t>3个</t>
  </si>
  <si>
    <t xml:space="preserve">处理安全生产投诉举报宗数			</t>
  </si>
  <si>
    <t>≥50宗</t>
  </si>
  <si>
    <t>206宗</t>
  </si>
  <si>
    <t xml:space="preserve">微信公众号信息发布条数			</t>
  </si>
  <si>
    <t>≥400条</t>
  </si>
  <si>
    <t>955条</t>
  </si>
  <si>
    <t>质量</t>
  </si>
  <si>
    <t xml:space="preserve">执法案卷质量提高			</t>
  </si>
  <si>
    <t>有效提高</t>
  </si>
  <si>
    <t xml:space="preserve">安全隐患整改率			</t>
  </si>
  <si>
    <t>≥90%</t>
  </si>
  <si>
    <t xml:space="preserve">安全生产宣传覆盖率			</t>
  </si>
  <si>
    <t>开展有限空间作业企业整治覆盖率</t>
  </si>
  <si>
    <t>100%</t>
  </si>
  <si>
    <t xml:space="preserve">对粉尘涉爆企业开展专项整治覆盖率	</t>
  </si>
  <si>
    <t xml:space="preserve">工业园区分级监管覆盖率			</t>
  </si>
  <si>
    <t xml:space="preserve">安全生产进企业培训考试通过率			</t>
  </si>
  <si>
    <t>≥70%</t>
  </si>
  <si>
    <t xml:space="preserve">事故应急应急救援能力			</t>
  </si>
  <si>
    <t>提升</t>
  </si>
  <si>
    <t xml:space="preserve">有效提升（通过组织开展坪山区三防突发事件、森防突发事件、成品油事故、核事故场外4场应急演练，以“实战”促进我区应急救援能力提升）     </t>
  </si>
  <si>
    <t xml:space="preserve">危险化学品突发事件			</t>
  </si>
  <si>
    <t>有效处置</t>
  </si>
  <si>
    <t>有效处置（组建坪山区危险化学品应急分队，及时应急处置危险化学品事故，完成“6.29”不明气体泄漏事件的处置）</t>
  </si>
  <si>
    <t xml:space="preserve">应急预案的针对性和可操作性			</t>
  </si>
  <si>
    <t>更加完善</t>
  </si>
  <si>
    <t>更加完善（编制完成《深圳市坪山区模块化应急指挥手册》和《坪山区应急指挥体系手册》，把预案规范为应急处置卡，提高应急预案的针对性和可操作性）</t>
  </si>
  <si>
    <t xml:space="preserve">企业生产安全事故应急预案备案工作			</t>
  </si>
  <si>
    <t>有效规范</t>
  </si>
  <si>
    <t>有效规范（通过在广东省政务服务事项管理系统完善安全事故应急预案备案指南，明确备案材料，全部在2个工作日内办理完成；同时，组织开展预案备案培训会，规范各行业部门的应急预案备案工作）</t>
  </si>
  <si>
    <t xml:space="preserve">值班应急保障率			</t>
  </si>
  <si>
    <t>≧80%</t>
  </si>
  <si>
    <t xml:space="preserve">应急响应及时率			</t>
  </si>
  <si>
    <t xml:space="preserve">安全生产投诉举报处理率			</t>
  </si>
  <si>
    <t xml:space="preserve">2021年度微信公众号日常新增粉丝量			</t>
  </si>
  <si>
    <t>≥15000人</t>
  </si>
  <si>
    <t>64404人</t>
  </si>
  <si>
    <t xml:space="preserve">微信公众号单篇最高阅读量			</t>
  </si>
  <si>
    <t>≥10000人次</t>
  </si>
  <si>
    <t>101513人次</t>
  </si>
  <si>
    <t xml:space="preserve">应急通讯保障率			</t>
  </si>
  <si>
    <t xml:space="preserve">卫星电话畅通率			</t>
  </si>
  <si>
    <t xml:space="preserve">卫星带宽通畅率			</t>
  </si>
  <si>
    <t>时效</t>
  </si>
  <si>
    <t xml:space="preserve">工作完成及时性			</t>
  </si>
  <si>
    <t xml:space="preserve">工业企业分类分级成果和动态监管周期			</t>
  </si>
  <si>
    <t>保证当年度</t>
  </si>
  <si>
    <t>当年度（2021年度共完成3134家工业企业“红橙黄蓝“分类分级，其中红色6家，橙色136家、黄色1368家、蓝1624家，并根据分类分级落实巡查频次）</t>
  </si>
  <si>
    <t xml:space="preserve">“坪安第一课”线上学习资料每个工作日更新			</t>
  </si>
  <si>
    <t>每个工作日更新</t>
  </si>
  <si>
    <t>每日更新，全年共更新535个</t>
  </si>
  <si>
    <t xml:space="preserve">采购救灾物资及时性			</t>
  </si>
  <si>
    <t>按时完成</t>
  </si>
  <si>
    <t>安全生产执法装备购置及时性</t>
  </si>
  <si>
    <t>成本</t>
  </si>
  <si>
    <t>成本控制情况</t>
  </si>
  <si>
    <t>未超支</t>
  </si>
  <si>
    <t>效益</t>
  </si>
  <si>
    <t>经济效益</t>
  </si>
  <si>
    <t>人员伤亡和财产损失</t>
  </si>
  <si>
    <t>尽量减少</t>
  </si>
  <si>
    <t>2021年，全区共接报各类安全事故349起（含11.2失联事故），较2020年同期上升95.0%，较2019年同期上升70.2%；死亡26人，较2020年同期上升36.8%、较2019年同期下降13.0%；受伤66人，较2020年同期上升20.0%，较2019年同期下降15.4%。全年未发生较大以上生产安全事故，安全生产形势总体平稳可控。</t>
  </si>
  <si>
    <t>社会效益</t>
  </si>
  <si>
    <t xml:space="preserve">完善工业园区安全管理体系、健全机制、落实主体责任			</t>
  </si>
  <si>
    <t>有效</t>
  </si>
  <si>
    <t>有效落实（2021年区安委办研究制定印发了《区安委办关于规范落实工业园区安全管理主体责任的通知》等文件，将责任清单设置在园区等办公场所醒目位置；同时各工业园区根据自身基本情况、风险分析，事故相应和应急处置流程等要素将本工业园区所有主体结构（含办公区、生产车间、仓库、门卫室、配电房等部位），按照规定比例以平面示意图的方式绘制成“应急一张图”）</t>
  </si>
  <si>
    <t xml:space="preserve">深化隐患排查治理体系建设，解决企业在日常自查自报中遇到的疑问，提高企业主动开展隐患自查自报的意识，全面落实企业主体责任。			</t>
  </si>
  <si>
    <t>有效（持续深化隐患排查治理体系建设，专人指导解决企业在日常自查自报中遇到的疑问，切实提高企业开展隐患自查自报积极性。2021年度，完成自查企业数同比上升4.52%，自查出隐患企业数同比上升21.32%）</t>
  </si>
  <si>
    <t xml:space="preserve">营造安全文化氛围			</t>
  </si>
  <si>
    <t>有效营造（开展线上活动、设置路面广告、进企业开展培训等活动营造安全文化氛围）</t>
  </si>
  <si>
    <t xml:space="preserve">坪山区自然灾害灾情处置能力及信息报送质量			</t>
  </si>
  <si>
    <t>有所提高</t>
  </si>
  <si>
    <t>有效提高（2021年共开展1期防范化解重大风险提升三防应急能力专题培训，1期防灾减灾工作培训，1期三防综合培训，内容涵盖台风、暴雨、寒潮、冰冻、地质灾害防治及处置等，学员进行了考试，成绩均在90分以上）</t>
  </si>
  <si>
    <t xml:space="preserve">坪山区三防应急队伍综合技能			</t>
  </si>
  <si>
    <t>有效提高（2021年开展了1期三防综合培训，内容涵盖水旱、地质、气象灾害的防御应对及水上救援培训，并对学员就行了考核，成绩均在90分以上）</t>
  </si>
  <si>
    <t xml:space="preserve">提高全区应急抢险救援能力			</t>
  </si>
  <si>
    <t>有效（通过落实重大突发事件“四个一”应急处置，建立了一套反应迅速、处置有力的突发事件应急处置机制。科学应对了“5.24”“6.22”“9.14”强降雨、“4.7”“7.15”森林火灾等自然灾害，妥善处置了“6.29”疑似燃气泄漏等突发事件，未发生群死群伤事件，坚决守牢守好安全发展底线）</t>
  </si>
  <si>
    <t xml:space="preserve">提高舆情监控及处置能力			</t>
  </si>
  <si>
    <t>有效（2021年圆满处置舆情督办系统涉及我局舆情信息2起、网上涉及疫情防控隔离酒店舆情20余起，全部按时办结并反馈群众，无群众不满意投诉情况）</t>
  </si>
  <si>
    <t xml:space="preserve">提升区应急能力建设			</t>
  </si>
  <si>
    <t>有效提升</t>
  </si>
  <si>
    <t>有效提升（首创“模块化”应急处置体系；持续推进应急预案管理工作，加大各级预案的关联协同性，夯实保障体系基础，确保各级预案有效衔接；开展各类应急演练40场，参演总人数3600余人；全区建成应急救援队伍33支2108人，涵盖空中救援、水域救援、山地救援、危化救援、工程救援等领域）</t>
  </si>
  <si>
    <t xml:space="preserve">微信公众号民众关注度			</t>
  </si>
  <si>
    <t>有效提高（粉丝增加64404位）</t>
  </si>
  <si>
    <t xml:space="preserve">事故处罚、防范措施落实合法合规，对企业安全生产工作起到震慑作用和预防警示的作用。		事故处罚、防范措施落实合法合规，对企业安全生产工作起到震慑作用和预防警示的作用。	</t>
  </si>
  <si>
    <t>有效提高（2021年认定为工矿商贸及其他生产安全事故的调查报告（含事故处罚、防范措施建议）均经区政府审批通过，事故处罚、防范措施落实合法合规；事故警示教育、约谈通报率100%，对企业安全生产工作起到震慑作用和预防警示的作用 ）</t>
  </si>
  <si>
    <t xml:space="preserve">提高公众防灾减灾、森林防火意识			</t>
  </si>
  <si>
    <t xml:space="preserve">维护人民群众生命财产安全和社会稳定			</t>
  </si>
  <si>
    <t>长期有效</t>
  </si>
  <si>
    <t>长期有效（2021年工矿商贸及其他生产安全事故善后工作均已妥善处理，未发生事故家属上访事件，有效维护维护人民群众生命财产安全和社会稳定）</t>
  </si>
  <si>
    <t xml:space="preserve">受灾群众基本生活得到初步救助			</t>
  </si>
  <si>
    <t>长久有效</t>
  </si>
  <si>
    <t>有效（抽取每个街道一个避难场所对应急避难场所物资补充情况满意度进行抽问，满意度100%）</t>
  </si>
  <si>
    <t xml:space="preserve">筑牢企业应急基础建设			</t>
  </si>
  <si>
    <t>持续推动</t>
  </si>
  <si>
    <t>持续推动（通过模范创建、现场指导、联合演练等方式组织推动全区300人以上企业建设内部应急队伍2000余人，打造企业先期处置“第一道防线”；指导生产企业落实安全生产应急预案备案402家，规范企业应急处置建设）</t>
  </si>
  <si>
    <t xml:space="preserve">应对自然灾害救助工作能力			</t>
  </si>
  <si>
    <t>确保人民生命财产安全</t>
  </si>
  <si>
    <t xml:space="preserve">保障全区安全生产形势平稳可控			</t>
  </si>
  <si>
    <t>生态效益</t>
  </si>
  <si>
    <t>提高应对森林消防救援能力，保护森林资源</t>
  </si>
  <si>
    <t>有效（迅速处置“4.7”“7.15”等森林火险，及时扑灭火情，有效保护辖区森林资源，未造成重大影响和损失）</t>
  </si>
  <si>
    <t>满意度</t>
  </si>
  <si>
    <t>其他满意度</t>
  </si>
  <si>
    <t>企业应急能力提升服务满意度</t>
  </si>
  <si>
    <t>≧80</t>
  </si>
  <si>
    <t>≧80%（ 通过模范创建、现场指导、联合演练等方式组织推动全区300人以上企业建设内部应急队伍2000余人，打造企业先期处置“第一道防线”，得到一致支持肯定）</t>
  </si>
  <si>
    <t>进企业培训企业管理人员满意度</t>
  </si>
  <si>
    <t>≥95分</t>
  </si>
  <si>
    <t>99%</t>
  </si>
  <si>
    <t>“坪安第一课”线上平台满意度</t>
  </si>
  <si>
    <t>≥4.8分</t>
  </si>
  <si>
    <t>4.92分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</si>
</sst>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8">
    <font>
      <sz val="11"/>
      <color theme="1"/>
      <name val="等线"/>
      <charset val="134"/>
      <scheme val="minor"/>
    </font>
    <font>
      <sz val="11"/>
      <color theme="1"/>
      <name val="宋体"/>
      <charset val="134"/>
    </font>
    <font>
      <b/>
      <sz val="28"/>
      <color theme="1"/>
      <name val="宋体"/>
      <charset val="134"/>
    </font>
    <font>
      <b/>
      <sz val="11"/>
      <color rgb="FFFF0000"/>
      <name val="宋体"/>
      <charset val="134"/>
    </font>
    <font>
      <b/>
      <sz val="11"/>
      <name val="等线"/>
      <charset val="134"/>
    </font>
    <font>
      <b/>
      <sz val="11"/>
      <color theme="1"/>
      <name val="宋体"/>
      <charset val="134"/>
    </font>
    <font>
      <sz val="11"/>
      <name val="等线"/>
      <charset val="134"/>
    </font>
    <font>
      <b/>
      <sz val="1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0" tint="-0.1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7"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0" borderId="18" applyNumberFormat="0" applyFill="0" applyAlignment="0" applyProtection="0">
      <alignment vertical="center"/>
    </xf>
    <xf numFmtId="0" fontId="11" fillId="11" borderId="0" applyNumberFormat="0" applyBorder="0" applyAlignment="0" applyProtection="0">
      <alignment vertical="center"/>
    </xf>
    <xf numFmtId="0" fontId="14" fillId="0" borderId="19" applyNumberFormat="0" applyFill="0" applyAlignment="0" applyProtection="0">
      <alignment vertical="center"/>
    </xf>
    <xf numFmtId="0" fontId="11" fillId="12" borderId="0" applyNumberFormat="0" applyBorder="0" applyAlignment="0" applyProtection="0">
      <alignment vertical="center"/>
    </xf>
    <xf numFmtId="0" fontId="20" fillId="13" borderId="20" applyNumberFormat="0" applyAlignment="0" applyProtection="0">
      <alignment vertical="center"/>
    </xf>
    <xf numFmtId="0" fontId="21" fillId="13" borderId="16" applyNumberFormat="0" applyAlignment="0" applyProtection="0">
      <alignment vertical="center"/>
    </xf>
    <xf numFmtId="0" fontId="22" fillId="14" borderId="21"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7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4" fillId="3"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3"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43" fontId="6" fillId="0" borderId="2" xfId="0" applyNumberFormat="1" applyFont="1" applyBorder="1" applyAlignment="1">
      <alignment horizontal="left" vertical="center"/>
    </xf>
    <xf numFmtId="10" fontId="6" fillId="0" borderId="2" xfId="11" applyNumberFormat="1" applyFont="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0" fontId="6" fillId="0" borderId="6" xfId="0" applyNumberFormat="1" applyFont="1" applyBorder="1" applyAlignment="1">
      <alignment horizontal="center" vertical="center"/>
    </xf>
    <xf numFmtId="10" fontId="6" fillId="0" borderId="8" xfId="0" applyNumberFormat="1" applyFont="1" applyBorder="1" applyAlignment="1">
      <alignment horizontal="center" vertical="center"/>
    </xf>
    <xf numFmtId="0" fontId="7" fillId="2" borderId="4" xfId="0" applyFont="1" applyFill="1" applyBorder="1" applyAlignment="1">
      <alignment horizontal="center" vertical="center" wrapText="1"/>
    </xf>
    <xf numFmtId="0" fontId="5" fillId="2" borderId="9" xfId="0" applyFont="1" applyFill="1" applyBorder="1" applyAlignment="1">
      <alignment horizontal="center" vertical="center"/>
    </xf>
    <xf numFmtId="0" fontId="3" fillId="2" borderId="9" xfId="0" applyFont="1" applyFill="1" applyBorder="1" applyAlignment="1">
      <alignment horizontal="center" vertical="center"/>
    </xf>
    <xf numFmtId="0" fontId="7"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3" borderId="2" xfId="0" applyFont="1" applyFill="1" applyBorder="1">
      <alignment vertical="center"/>
    </xf>
    <xf numFmtId="0" fontId="6" fillId="3" borderId="2" xfId="0" applyFont="1" applyFill="1" applyBorder="1" applyAlignment="1">
      <alignment vertical="center" wrapText="1"/>
    </xf>
    <xf numFmtId="0" fontId="6" fillId="0" borderId="2" xfId="0" applyNumberFormat="1" applyFont="1" applyBorder="1" applyAlignment="1">
      <alignment horizontal="left" vertical="center" wrapText="1"/>
    </xf>
    <xf numFmtId="177" fontId="6" fillId="3" borderId="2"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49" fontId="0" fillId="3" borderId="4" xfId="0" applyNumberFormat="1" applyFont="1" applyFill="1" applyBorder="1" applyAlignment="1">
      <alignment horizontal="left" vertical="center" wrapText="1"/>
    </xf>
    <xf numFmtId="49" fontId="0" fillId="3" borderId="11" xfId="0" applyNumberFormat="1" applyFont="1" applyFill="1" applyBorder="1" applyAlignment="1">
      <alignment horizontal="left" vertical="center" wrapText="1"/>
    </xf>
    <xf numFmtId="49" fontId="0" fillId="3" borderId="5" xfId="0" applyNumberFormat="1"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11" xfId="0" applyFont="1" applyBorder="1" applyAlignment="1">
      <alignment horizontal="left" vertical="center"/>
    </xf>
    <xf numFmtId="49" fontId="0" fillId="3" borderId="10" xfId="0" applyNumberFormat="1" applyFont="1" applyFill="1" applyBorder="1" applyAlignment="1">
      <alignment horizontal="left" vertical="center" wrapText="1"/>
    </xf>
    <xf numFmtId="49" fontId="0" fillId="3" borderId="0" xfId="0" applyNumberFormat="1" applyFont="1" applyFill="1" applyBorder="1" applyAlignment="1">
      <alignment horizontal="left" vertical="center" wrapText="1"/>
    </xf>
    <xf numFmtId="49" fontId="0" fillId="3" borderId="12" xfId="0" applyNumberFormat="1" applyFont="1" applyFill="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Border="1" applyAlignment="1">
      <alignment horizontal="left" vertical="center"/>
    </xf>
    <xf numFmtId="49" fontId="0" fillId="3" borderId="6" xfId="0" applyNumberFormat="1" applyFont="1" applyFill="1" applyBorder="1" applyAlignment="1">
      <alignment horizontal="left" vertical="center" wrapText="1"/>
    </xf>
    <xf numFmtId="49" fontId="0" fillId="3" borderId="8" xfId="0" applyNumberFormat="1" applyFont="1" applyFill="1" applyBorder="1" applyAlignment="1">
      <alignment horizontal="left" vertical="center" wrapText="1"/>
    </xf>
    <xf numFmtId="49" fontId="0" fillId="3" borderId="7" xfId="0" applyNumberFormat="1" applyFont="1" applyFill="1" applyBorder="1" applyAlignment="1">
      <alignment horizontal="left" vertical="center" wrapText="1"/>
    </xf>
    <xf numFmtId="0" fontId="6" fillId="0" borderId="6" xfId="0" applyFont="1" applyBorder="1" applyAlignment="1">
      <alignment horizontal="left" vertical="center"/>
    </xf>
    <xf numFmtId="0" fontId="6" fillId="0" borderId="8" xfId="0" applyFont="1" applyBorder="1" applyAlignment="1">
      <alignment horizontal="left" vertical="center"/>
    </xf>
    <xf numFmtId="0" fontId="5" fillId="2" borderId="1" xfId="0" applyFont="1" applyFill="1" applyBorder="1" applyAlignment="1">
      <alignment vertical="center" wrapText="1"/>
    </xf>
    <xf numFmtId="0" fontId="1" fillId="2" borderId="1" xfId="0" applyFont="1" applyFill="1" applyBorder="1" applyAlignment="1">
      <alignment vertical="center" wrapText="1"/>
    </xf>
    <xf numFmtId="49" fontId="0" fillId="3" borderId="3" xfId="0" applyNumberFormat="1" applyFont="1" applyFill="1" applyBorder="1" applyAlignment="1">
      <alignment horizontal="center" vertical="center"/>
    </xf>
    <xf numFmtId="49" fontId="0" fillId="3"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49" fontId="0" fillId="3" borderId="13" xfId="0" applyNumberFormat="1" applyFont="1" applyFill="1" applyBorder="1" applyAlignment="1">
      <alignment horizontal="center" vertical="center"/>
    </xf>
    <xf numFmtId="0" fontId="6" fillId="0" borderId="2" xfId="0" applyFont="1" applyBorder="1" applyAlignment="1">
      <alignment horizontal="center" vertical="center" wrapText="1"/>
    </xf>
    <xf numFmtId="49" fontId="0" fillId="3" borderId="9"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9" fontId="6" fillId="0" borderId="2" xfId="0" applyNumberFormat="1" applyFont="1" applyBorder="1" applyAlignment="1">
      <alignment horizontal="center" vertical="center"/>
    </xf>
    <xf numFmtId="9"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0" fontId="6" fillId="0" borderId="7" xfId="0" applyNumberFormat="1" applyFont="1" applyBorder="1" applyAlignment="1">
      <alignment horizontal="center" vertical="center"/>
    </xf>
    <xf numFmtId="0" fontId="3" fillId="2" borderId="2" xfId="0" applyFont="1" applyFill="1" applyBorder="1" applyAlignment="1">
      <alignment horizontal="center" vertical="center" wrapText="1"/>
    </xf>
    <xf numFmtId="176" fontId="6" fillId="0" borderId="2" xfId="0" applyNumberFormat="1" applyFont="1" applyBorder="1" applyAlignment="1">
      <alignment horizontal="right" vertical="center" wrapText="1"/>
    </xf>
    <xf numFmtId="177" fontId="6" fillId="0" borderId="2" xfId="0" applyNumberFormat="1" applyFont="1" applyBorder="1" applyAlignment="1">
      <alignment horizontal="right" vertical="center" wrapText="1"/>
    </xf>
    <xf numFmtId="176" fontId="6" fillId="0" borderId="2" xfId="0" applyNumberFormat="1" applyFont="1" applyFill="1" applyBorder="1" applyAlignment="1">
      <alignment horizontal="right" vertical="center" wrapText="1"/>
    </xf>
    <xf numFmtId="177" fontId="6" fillId="0" borderId="2" xfId="0" applyNumberFormat="1" applyFont="1" applyBorder="1" applyAlignment="1">
      <alignment horizontal="right" vertical="center"/>
    </xf>
    <xf numFmtId="176" fontId="6" fillId="0" borderId="2" xfId="0" applyNumberFormat="1" applyFont="1" applyFill="1" applyBorder="1" applyAlignment="1">
      <alignment horizontal="right" vertical="center"/>
    </xf>
    <xf numFmtId="176" fontId="6" fillId="0" borderId="2" xfId="0" applyNumberFormat="1" applyFont="1" applyBorder="1" applyAlignment="1">
      <alignment horizontal="right" vertical="center"/>
    </xf>
    <xf numFmtId="0" fontId="6" fillId="0" borderId="5" xfId="0" applyFont="1" applyBorder="1" applyAlignment="1">
      <alignment horizontal="left" vertical="center"/>
    </xf>
    <xf numFmtId="0" fontId="6" fillId="0" borderId="12" xfId="0" applyFont="1" applyBorder="1" applyAlignment="1">
      <alignment horizontal="left" vertical="center"/>
    </xf>
    <xf numFmtId="0" fontId="6" fillId="0" borderId="7" xfId="0" applyFont="1" applyBorder="1" applyAlignment="1">
      <alignment horizontal="left" vertical="center"/>
    </xf>
    <xf numFmtId="0" fontId="6" fillId="0" borderId="15" xfId="0" applyFont="1" applyFill="1" applyBorder="1" applyAlignment="1">
      <alignment horizontal="center" vertical="center"/>
    </xf>
    <xf numFmtId="49" fontId="0" fillId="3" borderId="2"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showGridLines="0" tabSelected="1" view="pageBreakPreview" zoomScaleNormal="80" topLeftCell="A53" workbookViewId="0">
      <selection activeCell="F72" sqref="F72:J72"/>
    </sheetView>
  </sheetViews>
  <sheetFormatPr defaultColWidth="8.66666666666667" defaultRowHeight="13.5"/>
  <cols>
    <col min="1" max="1" width="14.0833333333333" style="1" customWidth="1"/>
    <col min="2" max="2" width="17.7833333333333" style="1" customWidth="1"/>
    <col min="3" max="3" width="21.225" style="1" customWidth="1"/>
    <col min="4" max="4" width="27.65" style="2" customWidth="1"/>
    <col min="5" max="5" width="20.175" style="1" customWidth="1"/>
    <col min="6" max="6" width="15.1416666666667" style="1" customWidth="1"/>
    <col min="7" max="7" width="11.3583333333333" style="1" customWidth="1"/>
    <col min="8" max="8" width="12.025" style="1" customWidth="1"/>
    <col min="9" max="9" width="19.8416666666667" style="1" customWidth="1"/>
    <col min="10" max="10" width="14" style="1" customWidth="1"/>
    <col min="11" max="16384" width="8.66666666666667" style="1"/>
  </cols>
  <sheetData>
    <row r="1" ht="35.25" spans="1:10">
      <c r="A1" s="3" t="s">
        <v>0</v>
      </c>
      <c r="B1" s="3"/>
      <c r="C1" s="3"/>
      <c r="D1" s="3"/>
      <c r="E1" s="3"/>
      <c r="F1" s="3"/>
      <c r="G1" s="3"/>
      <c r="H1" s="3"/>
      <c r="I1" s="3"/>
      <c r="J1" s="3"/>
    </row>
    <row r="2" ht="14.25" spans="1:10">
      <c r="A2" s="4" t="s">
        <v>1</v>
      </c>
      <c r="B2" s="5" t="s">
        <v>2</v>
      </c>
      <c r="C2" s="5"/>
      <c r="D2" s="5"/>
      <c r="E2" s="6" t="s">
        <v>3</v>
      </c>
      <c r="F2" s="7"/>
      <c r="G2" s="7"/>
      <c r="H2" s="8">
        <v>114</v>
      </c>
      <c r="I2" s="8"/>
      <c r="J2" s="8"/>
    </row>
    <row r="3" spans="1:10">
      <c r="A3" s="9" t="s">
        <v>4</v>
      </c>
      <c r="B3" s="10"/>
      <c r="C3" s="11" t="s">
        <v>5</v>
      </c>
      <c r="D3" s="11" t="s">
        <v>6</v>
      </c>
      <c r="E3" s="11" t="s">
        <v>7</v>
      </c>
      <c r="F3" s="11" t="s">
        <v>8</v>
      </c>
      <c r="G3" s="11"/>
      <c r="H3" s="11"/>
      <c r="I3" s="11"/>
      <c r="J3" s="11"/>
    </row>
    <row r="4" ht="14.25" spans="1:10">
      <c r="A4" s="12"/>
      <c r="B4" s="13"/>
      <c r="C4" s="14">
        <v>18128257</v>
      </c>
      <c r="D4" s="14">
        <v>18256870.68</v>
      </c>
      <c r="E4" s="14">
        <v>17832075.73</v>
      </c>
      <c r="F4" s="15">
        <f>E4/D4</f>
        <v>0.976732324096191</v>
      </c>
      <c r="G4" s="15"/>
      <c r="H4" s="15"/>
      <c r="I4" s="15"/>
      <c r="J4" s="15"/>
    </row>
    <row r="5" spans="1:10">
      <c r="A5" s="9" t="s">
        <v>9</v>
      </c>
      <c r="B5" s="10"/>
      <c r="C5" s="11" t="s">
        <v>5</v>
      </c>
      <c r="D5" s="11" t="s">
        <v>6</v>
      </c>
      <c r="E5" s="11" t="s">
        <v>7</v>
      </c>
      <c r="F5" s="11" t="s">
        <v>8</v>
      </c>
      <c r="G5" s="11"/>
      <c r="H5" s="11"/>
      <c r="I5" s="11"/>
      <c r="J5" s="11"/>
    </row>
    <row r="6" ht="14.25" spans="1:10">
      <c r="A6" s="12"/>
      <c r="B6" s="13"/>
      <c r="C6" s="14">
        <v>55726640</v>
      </c>
      <c r="D6" s="14">
        <v>104948614.15</v>
      </c>
      <c r="E6" s="14">
        <v>104689677.73</v>
      </c>
      <c r="F6" s="15">
        <f>E6/D6</f>
        <v>0.997532731402914</v>
      </c>
      <c r="G6" s="15"/>
      <c r="H6" s="15"/>
      <c r="I6" s="15"/>
      <c r="J6" s="15"/>
    </row>
    <row r="7" ht="14.25" spans="1:10">
      <c r="A7" s="16" t="s">
        <v>10</v>
      </c>
      <c r="B7" s="17"/>
      <c r="C7" s="14">
        <f>C6+C4</f>
        <v>73854897</v>
      </c>
      <c r="D7" s="14">
        <f>D6+D4</f>
        <v>123205484.83</v>
      </c>
      <c r="E7" s="14">
        <f>E6+E4</f>
        <v>122521753.46</v>
      </c>
      <c r="F7" s="18">
        <f>E7/D7</f>
        <v>0.994450479449487</v>
      </c>
      <c r="G7" s="19"/>
      <c r="H7" s="19"/>
      <c r="I7" s="19"/>
      <c r="J7" s="58"/>
    </row>
    <row r="8" spans="1:10">
      <c r="A8" s="20" t="s">
        <v>11</v>
      </c>
      <c r="B8" s="6" t="s">
        <v>12</v>
      </c>
      <c r="C8" s="6" t="s">
        <v>13</v>
      </c>
      <c r="D8" s="11" t="s">
        <v>14</v>
      </c>
      <c r="E8" s="21" t="s">
        <v>15</v>
      </c>
      <c r="F8" s="21"/>
      <c r="G8" s="21"/>
      <c r="H8" s="22" t="s">
        <v>16</v>
      </c>
      <c r="I8" s="22"/>
      <c r="J8" s="21"/>
    </row>
    <row r="9" ht="27" spans="1:10">
      <c r="A9" s="23"/>
      <c r="B9" s="6"/>
      <c r="C9" s="6"/>
      <c r="D9" s="6"/>
      <c r="E9" s="6" t="s">
        <v>17</v>
      </c>
      <c r="F9" s="24" t="s">
        <v>18</v>
      </c>
      <c r="G9" s="24" t="s">
        <v>19</v>
      </c>
      <c r="H9" s="24" t="s">
        <v>17</v>
      </c>
      <c r="I9" s="59" t="s">
        <v>20</v>
      </c>
      <c r="J9" s="59" t="s">
        <v>21</v>
      </c>
    </row>
    <row r="10" ht="42.75" spans="1:10">
      <c r="A10" s="23"/>
      <c r="B10" s="25" t="s">
        <v>4</v>
      </c>
      <c r="C10" s="26" t="s">
        <v>22</v>
      </c>
      <c r="D10" s="27" t="s">
        <v>23</v>
      </c>
      <c r="E10" s="28"/>
      <c r="F10" s="28"/>
      <c r="G10" s="28"/>
      <c r="H10" s="28"/>
      <c r="I10" s="60">
        <v>17832075.73</v>
      </c>
      <c r="J10" s="61">
        <v>0</v>
      </c>
    </row>
    <row r="11" ht="143" customHeight="1" spans="1:10">
      <c r="A11" s="23"/>
      <c r="B11" s="26" t="s">
        <v>24</v>
      </c>
      <c r="C11" s="26" t="s">
        <v>25</v>
      </c>
      <c r="D11" s="27" t="s">
        <v>26</v>
      </c>
      <c r="E11" s="28"/>
      <c r="F11" s="28"/>
      <c r="G11" s="28"/>
      <c r="H11" s="28"/>
      <c r="I11" s="62">
        <v>9494400</v>
      </c>
      <c r="J11" s="63">
        <v>0</v>
      </c>
    </row>
    <row r="12" ht="85" customHeight="1" spans="1:10">
      <c r="A12" s="23"/>
      <c r="B12" s="26" t="s">
        <v>27</v>
      </c>
      <c r="C12" s="26" t="s">
        <v>28</v>
      </c>
      <c r="D12" s="27" t="s">
        <v>29</v>
      </c>
      <c r="E12" s="28"/>
      <c r="F12" s="28"/>
      <c r="G12" s="28"/>
      <c r="H12" s="28"/>
      <c r="I12" s="64">
        <v>414800</v>
      </c>
      <c r="J12" s="63">
        <v>0</v>
      </c>
    </row>
    <row r="13" ht="196" customHeight="1" spans="1:10">
      <c r="A13" s="23"/>
      <c r="B13" s="26" t="s">
        <v>30</v>
      </c>
      <c r="C13" s="26" t="s">
        <v>31</v>
      </c>
      <c r="D13" s="27" t="s">
        <v>32</v>
      </c>
      <c r="E13" s="28"/>
      <c r="F13" s="28"/>
      <c r="G13" s="28"/>
      <c r="H13" s="28"/>
      <c r="I13" s="65">
        <v>549165.8</v>
      </c>
      <c r="J13" s="63">
        <v>0</v>
      </c>
    </row>
    <row r="14" ht="92" customHeight="1" spans="1:10">
      <c r="A14" s="23"/>
      <c r="B14" s="26" t="s">
        <v>33</v>
      </c>
      <c r="C14" s="26" t="s">
        <v>34</v>
      </c>
      <c r="D14" s="27" t="s">
        <v>35</v>
      </c>
      <c r="E14" s="28"/>
      <c r="F14" s="28"/>
      <c r="G14" s="28"/>
      <c r="H14" s="28"/>
      <c r="I14" s="64">
        <v>889660</v>
      </c>
      <c r="J14" s="63">
        <v>0</v>
      </c>
    </row>
    <row r="15" spans="1:10">
      <c r="A15" s="29" t="s">
        <v>36</v>
      </c>
      <c r="B15" s="6" t="s">
        <v>37</v>
      </c>
      <c r="C15" s="6"/>
      <c r="D15" s="6"/>
      <c r="E15" s="6"/>
      <c r="F15" s="11" t="s">
        <v>38</v>
      </c>
      <c r="G15" s="11"/>
      <c r="H15" s="11"/>
      <c r="I15" s="11"/>
      <c r="J15" s="11"/>
    </row>
    <row r="16" s="1" customFormat="1" ht="222" customHeight="1" spans="1:10">
      <c r="A16" s="29"/>
      <c r="B16" s="30" t="s">
        <v>39</v>
      </c>
      <c r="C16" s="31"/>
      <c r="D16" s="31"/>
      <c r="E16" s="32"/>
      <c r="F16" s="33" t="s">
        <v>40</v>
      </c>
      <c r="G16" s="34"/>
      <c r="H16" s="34"/>
      <c r="I16" s="34"/>
      <c r="J16" s="66"/>
    </row>
    <row r="17" s="1" customFormat="1" ht="334" customHeight="1" spans="1:10">
      <c r="A17" s="29"/>
      <c r="B17" s="35"/>
      <c r="C17" s="36"/>
      <c r="D17" s="36"/>
      <c r="E17" s="37"/>
      <c r="F17" s="38"/>
      <c r="G17" s="39"/>
      <c r="H17" s="39"/>
      <c r="I17" s="39"/>
      <c r="J17" s="67"/>
    </row>
    <row r="18" ht="409" customHeight="1" spans="1:10">
      <c r="A18" s="29"/>
      <c r="B18" s="40"/>
      <c r="C18" s="41"/>
      <c r="D18" s="41"/>
      <c r="E18" s="42"/>
      <c r="F18" s="43"/>
      <c r="G18" s="44"/>
      <c r="H18" s="44"/>
      <c r="I18" s="44"/>
      <c r="J18" s="68"/>
    </row>
    <row r="19" spans="1:10">
      <c r="A19" s="45" t="s">
        <v>41</v>
      </c>
      <c r="B19" s="6" t="s">
        <v>42</v>
      </c>
      <c r="C19" s="6" t="s">
        <v>43</v>
      </c>
      <c r="D19" s="6" t="s">
        <v>44</v>
      </c>
      <c r="E19" s="6" t="s">
        <v>45</v>
      </c>
      <c r="F19" s="11" t="s">
        <v>46</v>
      </c>
      <c r="G19" s="11"/>
      <c r="H19" s="11"/>
      <c r="I19" s="11"/>
      <c r="J19" s="11"/>
    </row>
    <row r="20" s="1" customFormat="1" ht="14.25" spans="1:10">
      <c r="A20" s="46"/>
      <c r="B20" s="47" t="s">
        <v>47</v>
      </c>
      <c r="C20" s="47" t="s">
        <v>48</v>
      </c>
      <c r="D20" s="48" t="s">
        <v>49</v>
      </c>
      <c r="E20" s="48" t="s">
        <v>50</v>
      </c>
      <c r="F20" s="49" t="s">
        <v>51</v>
      </c>
      <c r="G20" s="49"/>
      <c r="H20" s="49"/>
      <c r="I20" s="49"/>
      <c r="J20" s="49"/>
    </row>
    <row r="21" s="1" customFormat="1" ht="14.25" spans="1:10">
      <c r="A21" s="46"/>
      <c r="B21" s="50"/>
      <c r="C21" s="50"/>
      <c r="D21" s="48" t="s">
        <v>52</v>
      </c>
      <c r="E21" s="48" t="s">
        <v>53</v>
      </c>
      <c r="F21" s="49" t="s">
        <v>54</v>
      </c>
      <c r="G21" s="49"/>
      <c r="H21" s="49"/>
      <c r="I21" s="49"/>
      <c r="J21" s="49"/>
    </row>
    <row r="22" s="1" customFormat="1" ht="14.25" spans="1:10">
      <c r="A22" s="46"/>
      <c r="B22" s="50"/>
      <c r="C22" s="50"/>
      <c r="D22" s="48" t="s">
        <v>55</v>
      </c>
      <c r="E22" s="48" t="s">
        <v>56</v>
      </c>
      <c r="F22" s="49" t="s">
        <v>57</v>
      </c>
      <c r="G22" s="49"/>
      <c r="H22" s="49"/>
      <c r="I22" s="49"/>
      <c r="J22" s="49"/>
    </row>
    <row r="23" s="1" customFormat="1" ht="14.25" spans="1:10">
      <c r="A23" s="46"/>
      <c r="B23" s="50"/>
      <c r="C23" s="50"/>
      <c r="D23" s="48" t="s">
        <v>58</v>
      </c>
      <c r="E23" s="48" t="s">
        <v>59</v>
      </c>
      <c r="F23" s="49" t="s">
        <v>60</v>
      </c>
      <c r="G23" s="49"/>
      <c r="H23" s="49"/>
      <c r="I23" s="49"/>
      <c r="J23" s="49"/>
    </row>
    <row r="24" s="1" customFormat="1" ht="14.25" spans="1:10">
      <c r="A24" s="46"/>
      <c r="B24" s="50"/>
      <c r="C24" s="50"/>
      <c r="D24" s="48" t="s">
        <v>61</v>
      </c>
      <c r="E24" s="48" t="s">
        <v>62</v>
      </c>
      <c r="F24" s="49" t="s">
        <v>63</v>
      </c>
      <c r="G24" s="49"/>
      <c r="H24" s="49"/>
      <c r="I24" s="49"/>
      <c r="J24" s="49"/>
    </row>
    <row r="25" s="1" customFormat="1" ht="14.25" spans="1:10">
      <c r="A25" s="46"/>
      <c r="B25" s="50"/>
      <c r="C25" s="50"/>
      <c r="D25" s="48" t="s">
        <v>64</v>
      </c>
      <c r="E25" s="48" t="s">
        <v>65</v>
      </c>
      <c r="F25" s="49" t="s">
        <v>66</v>
      </c>
      <c r="G25" s="49"/>
      <c r="H25" s="49"/>
      <c r="I25" s="49"/>
      <c r="J25" s="49"/>
    </row>
    <row r="26" s="1" customFormat="1" ht="14.25" spans="1:10">
      <c r="A26" s="46"/>
      <c r="B26" s="50"/>
      <c r="C26" s="50"/>
      <c r="D26" s="48" t="s">
        <v>67</v>
      </c>
      <c r="E26" s="48" t="s">
        <v>68</v>
      </c>
      <c r="F26" s="49" t="s">
        <v>69</v>
      </c>
      <c r="G26" s="49"/>
      <c r="H26" s="49"/>
      <c r="I26" s="49"/>
      <c r="J26" s="49"/>
    </row>
    <row r="27" s="1" customFormat="1" ht="28.5" spans="1:10">
      <c r="A27" s="46"/>
      <c r="B27" s="50"/>
      <c r="C27" s="50"/>
      <c r="D27" s="48" t="s">
        <v>70</v>
      </c>
      <c r="E27" s="48" t="s">
        <v>71</v>
      </c>
      <c r="F27" s="49" t="s">
        <v>72</v>
      </c>
      <c r="G27" s="49"/>
      <c r="H27" s="49"/>
      <c r="I27" s="49"/>
      <c r="J27" s="49"/>
    </row>
    <row r="28" s="1" customFormat="1" ht="28.5" spans="1:10">
      <c r="A28" s="46"/>
      <c r="B28" s="50"/>
      <c r="C28" s="50"/>
      <c r="D28" s="48" t="s">
        <v>73</v>
      </c>
      <c r="E28" s="48" t="s">
        <v>74</v>
      </c>
      <c r="F28" s="49" t="s">
        <v>75</v>
      </c>
      <c r="G28" s="49"/>
      <c r="H28" s="49"/>
      <c r="I28" s="49"/>
      <c r="J28" s="49"/>
    </row>
    <row r="29" s="1" customFormat="1" ht="28.5" spans="1:10">
      <c r="A29" s="46"/>
      <c r="B29" s="50"/>
      <c r="C29" s="50"/>
      <c r="D29" s="48" t="s">
        <v>76</v>
      </c>
      <c r="E29" s="48" t="s">
        <v>77</v>
      </c>
      <c r="F29" s="49" t="s">
        <v>78</v>
      </c>
      <c r="G29" s="49"/>
      <c r="H29" s="49"/>
      <c r="I29" s="49"/>
      <c r="J29" s="49"/>
    </row>
    <row r="30" s="1" customFormat="1" ht="28.5" spans="1:10">
      <c r="A30" s="46"/>
      <c r="B30" s="50"/>
      <c r="C30" s="50"/>
      <c r="D30" s="48" t="s">
        <v>79</v>
      </c>
      <c r="E30" s="48" t="s">
        <v>80</v>
      </c>
      <c r="F30" s="49" t="s">
        <v>81</v>
      </c>
      <c r="G30" s="49"/>
      <c r="H30" s="49"/>
      <c r="I30" s="49"/>
      <c r="J30" s="49"/>
    </row>
    <row r="31" s="1" customFormat="1" ht="14.25" spans="1:10">
      <c r="A31" s="46"/>
      <c r="B31" s="50"/>
      <c r="C31" s="50"/>
      <c r="D31" s="48" t="s">
        <v>82</v>
      </c>
      <c r="E31" s="48" t="s">
        <v>83</v>
      </c>
      <c r="F31" s="49" t="s">
        <v>84</v>
      </c>
      <c r="G31" s="49"/>
      <c r="H31" s="49"/>
      <c r="I31" s="49"/>
      <c r="J31" s="49"/>
    </row>
    <row r="32" s="1" customFormat="1" ht="14.25" spans="1:10">
      <c r="A32" s="46"/>
      <c r="B32" s="50"/>
      <c r="C32" s="50"/>
      <c r="D32" s="48" t="s">
        <v>85</v>
      </c>
      <c r="E32" s="48" t="s">
        <v>86</v>
      </c>
      <c r="F32" s="49" t="s">
        <v>87</v>
      </c>
      <c r="G32" s="49"/>
      <c r="H32" s="49"/>
      <c r="I32" s="49"/>
      <c r="J32" s="49"/>
    </row>
    <row r="33" s="1" customFormat="1" ht="31" customHeight="1" spans="1:10">
      <c r="A33" s="46"/>
      <c r="B33" s="50"/>
      <c r="C33" s="50"/>
      <c r="D33" s="48" t="s">
        <v>88</v>
      </c>
      <c r="E33" s="48" t="s">
        <v>89</v>
      </c>
      <c r="F33" s="51" t="s">
        <v>90</v>
      </c>
      <c r="G33" s="51"/>
      <c r="H33" s="51"/>
      <c r="I33" s="51"/>
      <c r="J33" s="51"/>
    </row>
    <row r="34" s="1" customFormat="1" ht="14.25" spans="1:10">
      <c r="A34" s="46"/>
      <c r="B34" s="50"/>
      <c r="C34" s="50"/>
      <c r="D34" s="48" t="s">
        <v>91</v>
      </c>
      <c r="E34" s="48" t="s">
        <v>92</v>
      </c>
      <c r="F34" s="49" t="s">
        <v>92</v>
      </c>
      <c r="G34" s="49"/>
      <c r="H34" s="49"/>
      <c r="I34" s="49"/>
      <c r="J34" s="49"/>
    </row>
    <row r="35" s="1" customFormat="1" ht="29" customHeight="1" spans="1:10">
      <c r="A35" s="46"/>
      <c r="B35" s="50"/>
      <c r="C35" s="50"/>
      <c r="D35" s="48" t="s">
        <v>93</v>
      </c>
      <c r="E35" s="48" t="s">
        <v>94</v>
      </c>
      <c r="F35" s="51" t="s">
        <v>95</v>
      </c>
      <c r="G35" s="51"/>
      <c r="H35" s="51"/>
      <c r="I35" s="51"/>
      <c r="J35" s="51"/>
    </row>
    <row r="36" s="1" customFormat="1" ht="42.75" spans="1:10">
      <c r="A36" s="46"/>
      <c r="B36" s="50"/>
      <c r="C36" s="50"/>
      <c r="D36" s="48" t="s">
        <v>96</v>
      </c>
      <c r="E36" s="48" t="s">
        <v>97</v>
      </c>
      <c r="F36" s="49" t="s">
        <v>98</v>
      </c>
      <c r="G36" s="49"/>
      <c r="H36" s="49"/>
      <c r="I36" s="49"/>
      <c r="J36" s="49"/>
    </row>
    <row r="37" s="1" customFormat="1" ht="14.25" spans="1:10">
      <c r="A37" s="46"/>
      <c r="B37" s="50"/>
      <c r="C37" s="50"/>
      <c r="D37" s="48" t="s">
        <v>99</v>
      </c>
      <c r="E37" s="48" t="s">
        <v>100</v>
      </c>
      <c r="F37" s="49" t="s">
        <v>101</v>
      </c>
      <c r="G37" s="49"/>
      <c r="H37" s="49"/>
      <c r="I37" s="49"/>
      <c r="J37" s="49"/>
    </row>
    <row r="38" s="1" customFormat="1" ht="14.25" spans="1:10">
      <c r="A38" s="46"/>
      <c r="B38" s="50"/>
      <c r="C38" s="50"/>
      <c r="D38" s="48" t="s">
        <v>102</v>
      </c>
      <c r="E38" s="48" t="s">
        <v>103</v>
      </c>
      <c r="F38" s="49" t="s">
        <v>104</v>
      </c>
      <c r="G38" s="49"/>
      <c r="H38" s="49"/>
      <c r="I38" s="49"/>
      <c r="J38" s="49"/>
    </row>
    <row r="39" s="1" customFormat="1" ht="14.25" spans="1:10">
      <c r="A39" s="46"/>
      <c r="B39" s="50"/>
      <c r="C39" s="47" t="s">
        <v>105</v>
      </c>
      <c r="D39" s="48" t="s">
        <v>106</v>
      </c>
      <c r="E39" s="48" t="s">
        <v>107</v>
      </c>
      <c r="F39" s="51" t="s">
        <v>107</v>
      </c>
      <c r="G39" s="49"/>
      <c r="H39" s="49"/>
      <c r="I39" s="49"/>
      <c r="J39" s="49"/>
    </row>
    <row r="40" s="1" customFormat="1" ht="14.25" spans="1:10">
      <c r="A40" s="46"/>
      <c r="B40" s="50"/>
      <c r="C40" s="52"/>
      <c r="D40" s="48" t="s">
        <v>108</v>
      </c>
      <c r="E40" s="48" t="s">
        <v>109</v>
      </c>
      <c r="F40" s="49" t="s">
        <v>109</v>
      </c>
      <c r="G40" s="49"/>
      <c r="H40" s="49"/>
      <c r="I40" s="49"/>
      <c r="J40" s="49"/>
    </row>
    <row r="41" s="1" customFormat="1" ht="14.25" spans="1:10">
      <c r="A41" s="46"/>
      <c r="B41" s="50"/>
      <c r="C41" s="52"/>
      <c r="D41" s="48" t="s">
        <v>110</v>
      </c>
      <c r="E41" s="48" t="s">
        <v>109</v>
      </c>
      <c r="F41" s="49" t="s">
        <v>109</v>
      </c>
      <c r="G41" s="49"/>
      <c r="H41" s="49"/>
      <c r="I41" s="49"/>
      <c r="J41" s="49"/>
    </row>
    <row r="42" s="1" customFormat="1" ht="28.5" spans="1:10">
      <c r="A42" s="46"/>
      <c r="B42" s="50"/>
      <c r="C42" s="52"/>
      <c r="D42" s="48" t="s">
        <v>111</v>
      </c>
      <c r="E42" s="48" t="s">
        <v>112</v>
      </c>
      <c r="F42" s="53">
        <v>1</v>
      </c>
      <c r="G42" s="54"/>
      <c r="H42" s="54"/>
      <c r="I42" s="54"/>
      <c r="J42" s="69"/>
    </row>
    <row r="43" s="1" customFormat="1" ht="28.5" spans="1:10">
      <c r="A43" s="46"/>
      <c r="B43" s="50"/>
      <c r="C43" s="52"/>
      <c r="D43" s="48" t="s">
        <v>113</v>
      </c>
      <c r="E43" s="48" t="s">
        <v>112</v>
      </c>
      <c r="F43" s="55">
        <v>1</v>
      </c>
      <c r="G43" s="49"/>
      <c r="H43" s="49"/>
      <c r="I43" s="49"/>
      <c r="J43" s="49"/>
    </row>
    <row r="44" s="1" customFormat="1" ht="14.25" spans="1:10">
      <c r="A44" s="46"/>
      <c r="B44" s="50"/>
      <c r="C44" s="52"/>
      <c r="D44" s="48" t="s">
        <v>114</v>
      </c>
      <c r="E44" s="48" t="s">
        <v>112</v>
      </c>
      <c r="F44" s="56">
        <v>1</v>
      </c>
      <c r="G44" s="57"/>
      <c r="H44" s="57"/>
      <c r="I44" s="57"/>
      <c r="J44" s="57"/>
    </row>
    <row r="45" s="1" customFormat="1" ht="14.25" spans="1:10">
      <c r="A45" s="46"/>
      <c r="B45" s="50"/>
      <c r="C45" s="52"/>
      <c r="D45" s="48" t="s">
        <v>115</v>
      </c>
      <c r="E45" s="48" t="s">
        <v>116</v>
      </c>
      <c r="F45" s="55">
        <v>0.86</v>
      </c>
      <c r="G45" s="49"/>
      <c r="H45" s="49"/>
      <c r="I45" s="49"/>
      <c r="J45" s="49"/>
    </row>
    <row r="46" s="1" customFormat="1" ht="33" customHeight="1" spans="1:10">
      <c r="A46" s="46"/>
      <c r="B46" s="50"/>
      <c r="C46" s="52"/>
      <c r="D46" s="48" t="s">
        <v>117</v>
      </c>
      <c r="E46" s="48" t="s">
        <v>118</v>
      </c>
      <c r="F46" s="51" t="s">
        <v>119</v>
      </c>
      <c r="G46" s="51"/>
      <c r="H46" s="51"/>
      <c r="I46" s="51"/>
      <c r="J46" s="51"/>
    </row>
    <row r="47" s="1" customFormat="1" ht="30" customHeight="1" spans="1:10">
      <c r="A47" s="46"/>
      <c r="B47" s="50"/>
      <c r="C47" s="52"/>
      <c r="D47" s="48" t="s">
        <v>120</v>
      </c>
      <c r="E47" s="48" t="s">
        <v>121</v>
      </c>
      <c r="F47" s="51" t="s">
        <v>122</v>
      </c>
      <c r="G47" s="51"/>
      <c r="H47" s="51"/>
      <c r="I47" s="51"/>
      <c r="J47" s="51"/>
    </row>
    <row r="48" s="1" customFormat="1" ht="45" customHeight="1" spans="1:10">
      <c r="A48" s="46"/>
      <c r="B48" s="50"/>
      <c r="C48" s="52"/>
      <c r="D48" s="48" t="s">
        <v>123</v>
      </c>
      <c r="E48" s="48" t="s">
        <v>124</v>
      </c>
      <c r="F48" s="51" t="s">
        <v>125</v>
      </c>
      <c r="G48" s="51"/>
      <c r="H48" s="51"/>
      <c r="I48" s="51"/>
      <c r="J48" s="51"/>
    </row>
    <row r="49" s="1" customFormat="1" ht="46" customHeight="1" spans="1:10">
      <c r="A49" s="46"/>
      <c r="B49" s="50"/>
      <c r="C49" s="52"/>
      <c r="D49" s="48" t="s">
        <v>126</v>
      </c>
      <c r="E49" s="48" t="s">
        <v>127</v>
      </c>
      <c r="F49" s="51" t="s">
        <v>128</v>
      </c>
      <c r="G49" s="51"/>
      <c r="H49" s="51"/>
      <c r="I49" s="51"/>
      <c r="J49" s="51"/>
    </row>
    <row r="50" s="1" customFormat="1" ht="14.25" spans="1:10">
      <c r="A50" s="46"/>
      <c r="B50" s="50"/>
      <c r="C50" s="52"/>
      <c r="D50" s="48" t="s">
        <v>129</v>
      </c>
      <c r="E50" s="48" t="s">
        <v>130</v>
      </c>
      <c r="F50" s="55">
        <v>1</v>
      </c>
      <c r="G50" s="49"/>
      <c r="H50" s="49"/>
      <c r="I50" s="49"/>
      <c r="J50" s="49"/>
    </row>
    <row r="51" s="1" customFormat="1" ht="14.25" spans="1:10">
      <c r="A51" s="46"/>
      <c r="B51" s="50"/>
      <c r="C51" s="52"/>
      <c r="D51" s="48" t="s">
        <v>131</v>
      </c>
      <c r="E51" s="48" t="s">
        <v>112</v>
      </c>
      <c r="F51" s="55">
        <v>1</v>
      </c>
      <c r="G51" s="49"/>
      <c r="H51" s="49"/>
      <c r="I51" s="49"/>
      <c r="J51" s="49"/>
    </row>
    <row r="52" s="1" customFormat="1" ht="14.25" spans="1:10">
      <c r="A52" s="46"/>
      <c r="B52" s="50"/>
      <c r="C52" s="52"/>
      <c r="D52" s="48" t="s">
        <v>132</v>
      </c>
      <c r="E52" s="48" t="s">
        <v>112</v>
      </c>
      <c r="F52" s="55">
        <v>1</v>
      </c>
      <c r="G52" s="49"/>
      <c r="H52" s="49"/>
      <c r="I52" s="49"/>
      <c r="J52" s="49"/>
    </row>
    <row r="53" s="1" customFormat="1" ht="28.5" spans="1:10">
      <c r="A53" s="46"/>
      <c r="B53" s="50"/>
      <c r="C53" s="52"/>
      <c r="D53" s="48" t="s">
        <v>133</v>
      </c>
      <c r="E53" s="48" t="s">
        <v>134</v>
      </c>
      <c r="F53" s="49" t="s">
        <v>135</v>
      </c>
      <c r="G53" s="49"/>
      <c r="H53" s="49"/>
      <c r="I53" s="49"/>
      <c r="J53" s="49"/>
    </row>
    <row r="54" s="1" customFormat="1" ht="14.25" spans="1:10">
      <c r="A54" s="46"/>
      <c r="B54" s="50"/>
      <c r="C54" s="52"/>
      <c r="D54" s="48" t="s">
        <v>136</v>
      </c>
      <c r="E54" s="48" t="s">
        <v>137</v>
      </c>
      <c r="F54" s="49" t="s">
        <v>138</v>
      </c>
      <c r="G54" s="49"/>
      <c r="H54" s="49"/>
      <c r="I54" s="49"/>
      <c r="J54" s="49"/>
    </row>
    <row r="55" s="1" customFormat="1" ht="14.25" spans="1:10">
      <c r="A55" s="46"/>
      <c r="B55" s="50"/>
      <c r="C55" s="52"/>
      <c r="D55" s="48" t="s">
        <v>139</v>
      </c>
      <c r="E55" s="48" t="s">
        <v>112</v>
      </c>
      <c r="F55" s="49" t="s">
        <v>112</v>
      </c>
      <c r="G55" s="49"/>
      <c r="H55" s="49"/>
      <c r="I55" s="49"/>
      <c r="J55" s="49"/>
    </row>
    <row r="56" s="1" customFormat="1" ht="14.25" spans="1:10">
      <c r="A56" s="46"/>
      <c r="B56" s="50"/>
      <c r="C56" s="52"/>
      <c r="D56" s="48" t="s">
        <v>140</v>
      </c>
      <c r="E56" s="48" t="s">
        <v>112</v>
      </c>
      <c r="F56" s="49" t="s">
        <v>112</v>
      </c>
      <c r="G56" s="49"/>
      <c r="H56" s="49"/>
      <c r="I56" s="49"/>
      <c r="J56" s="49"/>
    </row>
    <row r="57" s="1" customFormat="1" ht="14.25" spans="1:10">
      <c r="A57" s="46"/>
      <c r="B57" s="50"/>
      <c r="C57" s="52"/>
      <c r="D57" s="48" t="s">
        <v>141</v>
      </c>
      <c r="E57" s="48" t="s">
        <v>112</v>
      </c>
      <c r="F57" s="49" t="s">
        <v>112</v>
      </c>
      <c r="G57" s="49"/>
      <c r="H57" s="49"/>
      <c r="I57" s="49"/>
      <c r="J57" s="49"/>
    </row>
    <row r="58" s="1" customFormat="1" ht="14.25" spans="1:10">
      <c r="A58" s="46"/>
      <c r="B58" s="50"/>
      <c r="C58" s="52"/>
      <c r="D58" s="48" t="s">
        <v>129</v>
      </c>
      <c r="E58" s="48" t="s">
        <v>130</v>
      </c>
      <c r="F58" s="49" t="s">
        <v>112</v>
      </c>
      <c r="G58" s="49"/>
      <c r="H58" s="49"/>
      <c r="I58" s="49"/>
      <c r="J58" s="49"/>
    </row>
    <row r="59" s="1" customFormat="1" ht="14.25" spans="1:10">
      <c r="A59" s="46"/>
      <c r="B59" s="50"/>
      <c r="C59" s="52"/>
      <c r="D59" s="48" t="s">
        <v>131</v>
      </c>
      <c r="E59" s="48" t="s">
        <v>112</v>
      </c>
      <c r="F59" s="49" t="s">
        <v>112</v>
      </c>
      <c r="G59" s="49"/>
      <c r="H59" s="49"/>
      <c r="I59" s="49"/>
      <c r="J59" s="49"/>
    </row>
    <row r="60" s="1" customFormat="1" ht="14.25" spans="1:10">
      <c r="A60" s="46"/>
      <c r="B60" s="50"/>
      <c r="C60" s="47" t="s">
        <v>142</v>
      </c>
      <c r="D60" s="48" t="s">
        <v>143</v>
      </c>
      <c r="E60" s="48" t="s">
        <v>112</v>
      </c>
      <c r="F60" s="49" t="s">
        <v>112</v>
      </c>
      <c r="G60" s="49"/>
      <c r="H60" s="49"/>
      <c r="I60" s="49"/>
      <c r="J60" s="49"/>
    </row>
    <row r="61" s="1" customFormat="1" ht="28.5" spans="1:10">
      <c r="A61" s="46"/>
      <c r="B61" s="50"/>
      <c r="C61" s="52"/>
      <c r="D61" s="48" t="s">
        <v>144</v>
      </c>
      <c r="E61" s="48" t="s">
        <v>145</v>
      </c>
      <c r="F61" s="51" t="s">
        <v>146</v>
      </c>
      <c r="G61" s="51"/>
      <c r="H61" s="51"/>
      <c r="I61" s="51"/>
      <c r="J61" s="51"/>
    </row>
    <row r="62" s="1" customFormat="1" ht="28.5" spans="1:10">
      <c r="A62" s="46"/>
      <c r="B62" s="50"/>
      <c r="C62" s="52"/>
      <c r="D62" s="48" t="s">
        <v>147</v>
      </c>
      <c r="E62" s="48" t="s">
        <v>148</v>
      </c>
      <c r="F62" s="49" t="s">
        <v>149</v>
      </c>
      <c r="G62" s="49"/>
      <c r="H62" s="49"/>
      <c r="I62" s="49"/>
      <c r="J62" s="49"/>
    </row>
    <row r="63" s="1" customFormat="1" ht="14.25" spans="1:10">
      <c r="A63" s="46"/>
      <c r="B63" s="50"/>
      <c r="C63" s="52"/>
      <c r="D63" s="48" t="s">
        <v>150</v>
      </c>
      <c r="E63" s="48" t="s">
        <v>151</v>
      </c>
      <c r="F63" s="49" t="s">
        <v>151</v>
      </c>
      <c r="G63" s="49"/>
      <c r="H63" s="49"/>
      <c r="I63" s="49"/>
      <c r="J63" s="49"/>
    </row>
    <row r="64" s="1" customFormat="1" ht="14.25" spans="1:10">
      <c r="A64" s="46"/>
      <c r="B64" s="50"/>
      <c r="C64" s="52"/>
      <c r="D64" s="48" t="s">
        <v>152</v>
      </c>
      <c r="E64" s="48" t="s">
        <v>112</v>
      </c>
      <c r="F64" s="49" t="s">
        <v>112</v>
      </c>
      <c r="G64" s="49"/>
      <c r="H64" s="49"/>
      <c r="I64" s="49"/>
      <c r="J64" s="49"/>
    </row>
    <row r="65" s="1" customFormat="1" ht="14.25" spans="1:10">
      <c r="A65" s="46"/>
      <c r="B65" s="52"/>
      <c r="C65" s="47" t="s">
        <v>153</v>
      </c>
      <c r="D65" s="70" t="s">
        <v>154</v>
      </c>
      <c r="E65" s="70" t="s">
        <v>155</v>
      </c>
      <c r="F65" s="49" t="s">
        <v>155</v>
      </c>
      <c r="G65" s="49"/>
      <c r="H65" s="49"/>
      <c r="I65" s="49"/>
      <c r="J65" s="49"/>
    </row>
    <row r="66" ht="59" customHeight="1" spans="1:10">
      <c r="A66" s="46" t="s">
        <v>41</v>
      </c>
      <c r="B66" s="70" t="s">
        <v>156</v>
      </c>
      <c r="C66" s="70" t="s">
        <v>157</v>
      </c>
      <c r="D66" s="70" t="s">
        <v>158</v>
      </c>
      <c r="E66" s="70" t="s">
        <v>159</v>
      </c>
      <c r="F66" s="71" t="s">
        <v>160</v>
      </c>
      <c r="G66" s="71"/>
      <c r="H66" s="71"/>
      <c r="I66" s="71"/>
      <c r="J66" s="71"/>
    </row>
    <row r="67" s="1" customFormat="1" ht="76" customHeight="1" spans="1:10">
      <c r="A67" s="46"/>
      <c r="B67" s="70"/>
      <c r="C67" s="47" t="s">
        <v>161</v>
      </c>
      <c r="D67" s="48" t="s">
        <v>162</v>
      </c>
      <c r="E67" s="48" t="s">
        <v>163</v>
      </c>
      <c r="F67" s="51" t="s">
        <v>164</v>
      </c>
      <c r="G67" s="51"/>
      <c r="H67" s="51"/>
      <c r="I67" s="51"/>
      <c r="J67" s="51"/>
    </row>
    <row r="68" s="1" customFormat="1" ht="71" customHeight="1" spans="1:10">
      <c r="A68" s="46"/>
      <c r="B68" s="70"/>
      <c r="C68" s="52"/>
      <c r="D68" s="48" t="s">
        <v>165</v>
      </c>
      <c r="E68" s="48" t="s">
        <v>163</v>
      </c>
      <c r="F68" s="51" t="s">
        <v>166</v>
      </c>
      <c r="G68" s="51"/>
      <c r="H68" s="51"/>
      <c r="I68" s="51"/>
      <c r="J68" s="51"/>
    </row>
    <row r="69" s="1" customFormat="1" ht="30" customHeight="1" spans="1:10">
      <c r="A69" s="46"/>
      <c r="B69" s="70"/>
      <c r="C69" s="52"/>
      <c r="D69" s="48" t="s">
        <v>167</v>
      </c>
      <c r="E69" s="48" t="s">
        <v>163</v>
      </c>
      <c r="F69" s="51" t="s">
        <v>168</v>
      </c>
      <c r="G69" s="51"/>
      <c r="H69" s="51"/>
      <c r="I69" s="51"/>
      <c r="J69" s="51"/>
    </row>
    <row r="70" s="1" customFormat="1" ht="44" customHeight="1" spans="1:10">
      <c r="A70" s="46"/>
      <c r="B70" s="70"/>
      <c r="C70" s="52"/>
      <c r="D70" s="48" t="s">
        <v>169</v>
      </c>
      <c r="E70" s="48" t="s">
        <v>170</v>
      </c>
      <c r="F70" s="51" t="s">
        <v>171</v>
      </c>
      <c r="G70" s="51"/>
      <c r="H70" s="51"/>
      <c r="I70" s="51"/>
      <c r="J70" s="51"/>
    </row>
    <row r="71" s="1" customFormat="1" ht="30" customHeight="1" spans="1:10">
      <c r="A71" s="46"/>
      <c r="B71" s="70"/>
      <c r="C71" s="52"/>
      <c r="D71" s="48" t="s">
        <v>172</v>
      </c>
      <c r="E71" s="48" t="s">
        <v>170</v>
      </c>
      <c r="F71" s="51" t="s">
        <v>173</v>
      </c>
      <c r="G71" s="51"/>
      <c r="H71" s="51"/>
      <c r="I71" s="51"/>
      <c r="J71" s="51"/>
    </row>
    <row r="72" s="1" customFormat="1" ht="58" customHeight="1" spans="1:10">
      <c r="A72" s="46"/>
      <c r="B72" s="70"/>
      <c r="C72" s="52"/>
      <c r="D72" s="48" t="s">
        <v>174</v>
      </c>
      <c r="E72" s="48" t="s">
        <v>163</v>
      </c>
      <c r="F72" s="72" t="s">
        <v>175</v>
      </c>
      <c r="G72" s="72"/>
      <c r="H72" s="72"/>
      <c r="I72" s="72"/>
      <c r="J72" s="72"/>
    </row>
    <row r="73" s="1" customFormat="1" ht="28" customHeight="1" spans="1:10">
      <c r="A73" s="46"/>
      <c r="B73" s="70"/>
      <c r="C73" s="52"/>
      <c r="D73" s="48" t="s">
        <v>176</v>
      </c>
      <c r="E73" s="48" t="s">
        <v>163</v>
      </c>
      <c r="F73" s="51" t="s">
        <v>177</v>
      </c>
      <c r="G73" s="51"/>
      <c r="H73" s="51"/>
      <c r="I73" s="51"/>
      <c r="J73" s="51"/>
    </row>
    <row r="74" s="1" customFormat="1" ht="58" customHeight="1" spans="1:10">
      <c r="A74" s="46"/>
      <c r="B74" s="70"/>
      <c r="C74" s="52"/>
      <c r="D74" s="48" t="s">
        <v>178</v>
      </c>
      <c r="E74" s="48" t="s">
        <v>179</v>
      </c>
      <c r="F74" s="51" t="s">
        <v>180</v>
      </c>
      <c r="G74" s="51"/>
      <c r="H74" s="51"/>
      <c r="I74" s="51"/>
      <c r="J74" s="51"/>
    </row>
    <row r="75" s="1" customFormat="1" ht="14.25" spans="1:10">
      <c r="A75" s="46"/>
      <c r="B75" s="70"/>
      <c r="C75" s="52"/>
      <c r="D75" s="48" t="s">
        <v>181</v>
      </c>
      <c r="E75" s="48" t="s">
        <v>107</v>
      </c>
      <c r="F75" s="49" t="s">
        <v>182</v>
      </c>
      <c r="G75" s="49"/>
      <c r="H75" s="49"/>
      <c r="I75" s="49"/>
      <c r="J75" s="49"/>
    </row>
    <row r="76" s="1" customFormat="1" ht="85.5" spans="1:10">
      <c r="A76" s="46"/>
      <c r="B76" s="70"/>
      <c r="C76" s="52"/>
      <c r="D76" s="48" t="s">
        <v>183</v>
      </c>
      <c r="E76" s="48" t="s">
        <v>170</v>
      </c>
      <c r="F76" s="51" t="s">
        <v>184</v>
      </c>
      <c r="G76" s="51"/>
      <c r="H76" s="51"/>
      <c r="I76" s="51"/>
      <c r="J76" s="51"/>
    </row>
    <row r="77" s="1" customFormat="1" ht="28.5" spans="1:10">
      <c r="A77" s="46"/>
      <c r="B77" s="70"/>
      <c r="C77" s="52"/>
      <c r="D77" s="48" t="s">
        <v>185</v>
      </c>
      <c r="E77" s="48" t="s">
        <v>170</v>
      </c>
      <c r="F77" s="55" t="s">
        <v>170</v>
      </c>
      <c r="G77" s="49"/>
      <c r="H77" s="49"/>
      <c r="I77" s="49"/>
      <c r="J77" s="49"/>
    </row>
    <row r="78" s="1" customFormat="1" ht="33" customHeight="1" spans="1:10">
      <c r="A78" s="46"/>
      <c r="B78" s="70"/>
      <c r="C78" s="52"/>
      <c r="D78" s="48" t="s">
        <v>186</v>
      </c>
      <c r="E78" s="48" t="s">
        <v>187</v>
      </c>
      <c r="F78" s="51" t="s">
        <v>188</v>
      </c>
      <c r="G78" s="51"/>
      <c r="H78" s="51"/>
      <c r="I78" s="51"/>
      <c r="J78" s="51"/>
    </row>
    <row r="79" s="1" customFormat="1" ht="14.25" spans="1:10">
      <c r="A79" s="46"/>
      <c r="B79" s="70"/>
      <c r="C79" s="52"/>
      <c r="D79" s="48" t="s">
        <v>189</v>
      </c>
      <c r="E79" s="48" t="s">
        <v>190</v>
      </c>
      <c r="F79" s="51" t="s">
        <v>191</v>
      </c>
      <c r="G79" s="51"/>
      <c r="H79" s="51"/>
      <c r="I79" s="51"/>
      <c r="J79" s="51"/>
    </row>
    <row r="80" s="1" customFormat="1" ht="45" customHeight="1" spans="1:10">
      <c r="A80" s="46"/>
      <c r="B80" s="70"/>
      <c r="C80" s="52"/>
      <c r="D80" s="48" t="s">
        <v>192</v>
      </c>
      <c r="E80" s="48" t="s">
        <v>193</v>
      </c>
      <c r="F80" s="51" t="s">
        <v>194</v>
      </c>
      <c r="G80" s="51"/>
      <c r="H80" s="51"/>
      <c r="I80" s="51"/>
      <c r="J80" s="51"/>
    </row>
    <row r="81" s="1" customFormat="1" ht="42" customHeight="1" spans="1:10">
      <c r="A81" s="46"/>
      <c r="B81" s="70"/>
      <c r="C81" s="52"/>
      <c r="D81" s="48" t="s">
        <v>195</v>
      </c>
      <c r="E81" s="48" t="s">
        <v>187</v>
      </c>
      <c r="F81" s="51" t="s">
        <v>171</v>
      </c>
      <c r="G81" s="51"/>
      <c r="H81" s="51"/>
      <c r="I81" s="51"/>
      <c r="J81" s="51"/>
    </row>
    <row r="82" s="1" customFormat="1" ht="14.25" spans="1:10">
      <c r="A82" s="46"/>
      <c r="B82" s="70"/>
      <c r="C82" s="52"/>
      <c r="D82" s="48" t="s">
        <v>196</v>
      </c>
      <c r="E82" s="48" t="s">
        <v>187</v>
      </c>
      <c r="F82" s="57" t="s">
        <v>163</v>
      </c>
      <c r="G82" s="57"/>
      <c r="H82" s="57"/>
      <c r="I82" s="57"/>
      <c r="J82" s="57"/>
    </row>
    <row r="83" s="1" customFormat="1" ht="14.25" spans="1:10">
      <c r="A83" s="46"/>
      <c r="B83" s="70"/>
      <c r="C83" s="52"/>
      <c r="D83" s="48" t="s">
        <v>197</v>
      </c>
      <c r="E83" s="48" t="s">
        <v>187</v>
      </c>
      <c r="F83" s="57" t="s">
        <v>163</v>
      </c>
      <c r="G83" s="57"/>
      <c r="H83" s="57"/>
      <c r="I83" s="57"/>
      <c r="J83" s="57"/>
    </row>
    <row r="84" ht="30" customHeight="1" spans="1:10">
      <c r="A84" s="46" t="s">
        <v>41</v>
      </c>
      <c r="B84" s="70" t="s">
        <v>156</v>
      </c>
      <c r="C84" s="70" t="s">
        <v>198</v>
      </c>
      <c r="D84" s="48" t="s">
        <v>199</v>
      </c>
      <c r="E84" s="48" t="s">
        <v>190</v>
      </c>
      <c r="F84" s="72" t="s">
        <v>200</v>
      </c>
      <c r="G84" s="72"/>
      <c r="H84" s="72"/>
      <c r="I84" s="72"/>
      <c r="J84" s="72"/>
    </row>
    <row r="85" s="1" customFormat="1" ht="42" customHeight="1" spans="1:10">
      <c r="A85" s="46"/>
      <c r="B85" s="47" t="s">
        <v>201</v>
      </c>
      <c r="C85" s="47" t="s">
        <v>202</v>
      </c>
      <c r="D85" s="48" t="s">
        <v>203</v>
      </c>
      <c r="E85" s="48" t="s">
        <v>204</v>
      </c>
      <c r="F85" s="51" t="s">
        <v>205</v>
      </c>
      <c r="G85" s="51"/>
      <c r="H85" s="51"/>
      <c r="I85" s="51"/>
      <c r="J85" s="51"/>
    </row>
    <row r="86" s="1" customFormat="1" ht="14.25" spans="1:10">
      <c r="A86" s="46"/>
      <c r="B86" s="52"/>
      <c r="C86" s="52"/>
      <c r="D86" s="48" t="s">
        <v>206</v>
      </c>
      <c r="E86" s="48" t="s">
        <v>207</v>
      </c>
      <c r="F86" s="49" t="s">
        <v>208</v>
      </c>
      <c r="G86" s="49"/>
      <c r="H86" s="49"/>
      <c r="I86" s="49"/>
      <c r="J86" s="49"/>
    </row>
    <row r="87" s="1" customFormat="1" ht="14.25" spans="1:10">
      <c r="A87" s="46"/>
      <c r="B87" s="52"/>
      <c r="C87" s="52"/>
      <c r="D87" s="48" t="s">
        <v>209</v>
      </c>
      <c r="E87" s="48" t="s">
        <v>210</v>
      </c>
      <c r="F87" s="49" t="s">
        <v>211</v>
      </c>
      <c r="G87" s="49"/>
      <c r="H87" s="49"/>
      <c r="I87" s="49"/>
      <c r="J87" s="49"/>
    </row>
  </sheetData>
  <mergeCells count="101">
    <mergeCell ref="A1:J1"/>
    <mergeCell ref="B2:D2"/>
    <mergeCell ref="E2:G2"/>
    <mergeCell ref="H2:J2"/>
    <mergeCell ref="F3:J3"/>
    <mergeCell ref="F4:J4"/>
    <mergeCell ref="F5:J5"/>
    <mergeCell ref="F6:J6"/>
    <mergeCell ref="A7:B7"/>
    <mergeCell ref="F7:J7"/>
    <mergeCell ref="E8:G8"/>
    <mergeCell ref="H8:J8"/>
    <mergeCell ref="B15:E15"/>
    <mergeCell ref="F15:J15"/>
    <mergeCell ref="F19:J19"/>
    <mergeCell ref="F20:J20"/>
    <mergeCell ref="F21:J21"/>
    <mergeCell ref="F22:J22"/>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3:J43"/>
    <mergeCell ref="F44:J44"/>
    <mergeCell ref="F45:J45"/>
    <mergeCell ref="F46:J46"/>
    <mergeCell ref="F47:J47"/>
    <mergeCell ref="F48:J48"/>
    <mergeCell ref="F49:J49"/>
    <mergeCell ref="F50:J50"/>
    <mergeCell ref="F51:J51"/>
    <mergeCell ref="F52:J52"/>
    <mergeCell ref="F53:J53"/>
    <mergeCell ref="F54:J54"/>
    <mergeCell ref="F55:J55"/>
    <mergeCell ref="F56:J56"/>
    <mergeCell ref="F57:J57"/>
    <mergeCell ref="F58:J58"/>
    <mergeCell ref="F59:J59"/>
    <mergeCell ref="F60:J60"/>
    <mergeCell ref="F61:J61"/>
    <mergeCell ref="F62:J62"/>
    <mergeCell ref="F63:J63"/>
    <mergeCell ref="F64:J64"/>
    <mergeCell ref="F65:J65"/>
    <mergeCell ref="F66:J66"/>
    <mergeCell ref="F67:J67"/>
    <mergeCell ref="F68:J68"/>
    <mergeCell ref="F69:J69"/>
    <mergeCell ref="F70:J70"/>
    <mergeCell ref="F71:J71"/>
    <mergeCell ref="F72:J72"/>
    <mergeCell ref="F73:J73"/>
    <mergeCell ref="F74:J74"/>
    <mergeCell ref="F75:J75"/>
    <mergeCell ref="F76:J76"/>
    <mergeCell ref="F77:J77"/>
    <mergeCell ref="F78:J78"/>
    <mergeCell ref="F79:J79"/>
    <mergeCell ref="F80:J80"/>
    <mergeCell ref="F81:J81"/>
    <mergeCell ref="F82:J82"/>
    <mergeCell ref="F83:J83"/>
    <mergeCell ref="F84:J84"/>
    <mergeCell ref="F85:J85"/>
    <mergeCell ref="F86:J86"/>
    <mergeCell ref="F87:J87"/>
    <mergeCell ref="A8:A14"/>
    <mergeCell ref="A15:A18"/>
    <mergeCell ref="A19:A87"/>
    <mergeCell ref="B8:B9"/>
    <mergeCell ref="B20:B65"/>
    <mergeCell ref="B66:B84"/>
    <mergeCell ref="B85:B87"/>
    <mergeCell ref="C8:C9"/>
    <mergeCell ref="C20:C38"/>
    <mergeCell ref="C39:C59"/>
    <mergeCell ref="C60:C64"/>
    <mergeCell ref="C67:C83"/>
    <mergeCell ref="C85:C87"/>
    <mergeCell ref="D8:D9"/>
    <mergeCell ref="A3:B4"/>
    <mergeCell ref="A5:B6"/>
    <mergeCell ref="B16:E18"/>
    <mergeCell ref="F16:J18"/>
  </mergeCells>
  <pageMargins left="0.554861111111111" right="0.554861111111111" top="0.60625" bottom="0.60625" header="0.5" footer="0.5"/>
  <pageSetup paperSize="8" scale="74"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Company>PAIG</Company>
  <Application>Microsoft Excel</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马瑞泽</cp:lastModifiedBy>
  <dcterms:created xsi:type="dcterms:W3CDTF">2020-01-16T07:36:00Z</dcterms:created>
  <cp:lastPrinted>2020-01-16T08:53:00Z</cp:lastPrinted>
  <dcterms:modified xsi:type="dcterms:W3CDTF">2023-06-07T04:03:39Z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36B19C4FF8384E75AB60BA64EB94BD65</vt:lpwstr>
  </property>
</Properties>
</file>