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800" windowHeight="13035"/>
  </bookViews>
  <sheets>
    <sheet name="干部教育" sheetId="1" r:id="rId1"/>
    <sheet name="绩效评估结果运用" sheetId="2" r:id="rId2"/>
  </sheet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G4" authorId="0">
      <text>
        <r>
          <rPr>
            <sz val="10"/>
            <color rgb="FF000000"/>
            <rFont val="微软雅黑"/>
            <charset val="134"/>
          </rPr>
          <t>由系统自动汇总二级项目，无需手工录入</t>
        </r>
      </text>
    </comment>
  </commentList>
</comments>
</file>

<file path=xl/sharedStrings.xml><?xml version="1.0" encoding="utf-8"?>
<sst xmlns="http://schemas.openxmlformats.org/spreadsheetml/2006/main" count="202" uniqueCount="96">
  <si>
    <t>项目支出绩效自评表</t>
  </si>
  <si>
    <t>（2021年度）</t>
  </si>
  <si>
    <t>项目主管部门（公章）：中共深圳市坪山区委党校</t>
  </si>
  <si>
    <t>项目名称</t>
  </si>
  <si>
    <t>干部教育</t>
  </si>
  <si>
    <t>项目金额</t>
  </si>
  <si>
    <t>主管部门</t>
  </si>
  <si>
    <t>中共深圳市坪山区委党校</t>
  </si>
  <si>
    <t>实施单位</t>
  </si>
  <si>
    <t>项目资金（元）</t>
  </si>
  <si>
    <t>年初预算数（A）</t>
  </si>
  <si>
    <t>全年预算数(B)</t>
  </si>
  <si>
    <t>全年执行数(C)</t>
  </si>
  <si>
    <t>分值</t>
  </si>
  <si>
    <t>执行率(C/B)</t>
  </si>
  <si>
    <t>得分</t>
  </si>
  <si>
    <t>年度资金总额</t>
  </si>
  <si>
    <t>干部培训</t>
  </si>
  <si>
    <t>其中：当年财政拨款</t>
  </si>
  <si>
    <t>—</t>
  </si>
  <si>
    <t>上年结转资金</t>
  </si>
  <si>
    <t>其他资金</t>
  </si>
  <si>
    <t>年度总体目标</t>
  </si>
  <si>
    <t>预期目标</t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</si>
  <si>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实际完成情况</t>
    </r>
  </si>
  <si>
    <t>做实党员干部教育培训业务，全面完成区委确定的培训任务；
强化主课主业，持续开发习近平新时代中国特色社会主义思想课程和党性教育课程，积极创新教学模式和教学方法；
力抓科研咨政，紧扣区委区政府中心工作和重点工作，开展区情调查研究，提供决策咨询；
健全内部管理，全面提升党校行政管理水平，为培训教育工作提供强有力支撑。</t>
  </si>
  <si>
    <t>做实党员干部教育培训业务，全面完成区委确定的培训任务；完成主体班次培训50期，培训学员3468人次。围绕全区重点工作，举办城市更新、一把手能力提升、防疫、对口帮扶等培训班11期。
强化主课主业，持续开发习近平新时代中国特色社会主义思想课程和党性教育课程，积极创新教学模式和教学方法；打造东纵纪念馆、水源世居、东纵司令部旧址等现场教学点，开发东纵专题课3门、微党课10门，《弘扬东纵精神 践行初心使命》被评为全市党史学习教育推荐的首批20门精品党课之一。
力抓科研咨政，紧扣区委区政府中心工作和重点工作，开展区情调查研究，提供决策咨询；深化教学供给侧结构性改革，实施小班化教学，区主要领导、分管区领导授课、座谈14次，区街干部和社区书记讲授实训课程126次；与区委组织部、市改革开放干部学院打造中芯国际、比亚迪、新产业等6家产业实训基地，指导产业研修导师开发《芯片战争》《体外诊断行业发展》等5门实训课程；以“双师赋能翻转课堂”方式，开发“社区党群服务中心+民生诉求系统”案例教学，有效提升培训的互动性、实践性和实效性。
健全内部管理，全面提升党校行政管理水平，为培训教育工作提供强有力支撑。健全机关党建与业务深度融合机制，编制和落实年度党建工作任务128项，配备3名专（兼）职党务工作者。坚持从严治校，严明政治纪律和政治规矩，严格背景审查，严把科研选题、课堂准入关口，对违反政治纪律的“一票否决”。高标准完成巡察反馈的12个问题整改，健全廉政风险防控机制，排查风险点28个，制定防控措施36条，开展谈话提醒7人次，完善《采购管理办法》等制度9项。</t>
  </si>
  <si>
    <t>年度绩效指标</t>
  </si>
  <si>
    <t>一级指标</t>
  </si>
  <si>
    <t>二级指标</t>
  </si>
  <si>
    <t>三级指标</t>
  </si>
  <si>
    <t>年度指标值</t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</si>
  <si>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实际完成值</t>
    </r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</si>
  <si>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分值</t>
    </r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</si>
  <si>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得分</t>
    </r>
  </si>
  <si>
    <t>偏差原因分析及改进措施</t>
  </si>
  <si>
    <t>产出指标
（50分）</t>
  </si>
  <si>
    <t>数量指标</t>
  </si>
  <si>
    <t>培训人次</t>
  </si>
  <si>
    <t>4310</t>
  </si>
  <si>
    <t>4310人次</t>
  </si>
  <si>
    <t>无偏差</t>
  </si>
  <si>
    <t>质量指标</t>
  </si>
  <si>
    <t>党员干部政治素质和履职能力更加过硬</t>
  </si>
  <si>
    <t>有效提升</t>
  </si>
  <si>
    <t>刊发的咨政报告篇数</t>
  </si>
  <si>
    <t>4</t>
  </si>
  <si>
    <t>4篇</t>
  </si>
  <si>
    <t>时效指标</t>
  </si>
  <si>
    <t>12月底前完成年度主体班次培训任务</t>
  </si>
  <si>
    <t>上半年完成524人次，下半年完成786人次</t>
  </si>
  <si>
    <t>1310人次</t>
  </si>
  <si>
    <t>咨政报告完成时效</t>
  </si>
  <si>
    <t>1年内</t>
  </si>
  <si>
    <t>第四季度</t>
  </si>
  <si>
    <t>上半年40%，下半年60%</t>
  </si>
  <si>
    <t>100%</t>
  </si>
  <si>
    <t>成本指标</t>
  </si>
  <si>
    <t>成本节约率</t>
  </si>
  <si>
    <t>&lt;3%</t>
  </si>
  <si>
    <t>2%</t>
  </si>
  <si>
    <t>三公经费控制达标率</t>
  </si>
  <si>
    <t>效益指标
（40分）</t>
  </si>
  <si>
    <t>经济效益指标</t>
  </si>
  <si>
    <t>不适用</t>
  </si>
  <si>
    <t>社会效益指标</t>
  </si>
  <si>
    <t>优化党政决策，发现存在问题，减少政府治理交易成本</t>
  </si>
  <si>
    <t>建立党校咨政课题体系，每年度根据党代会报告和政府工作报告，发布符合我区特点的咨政课题</t>
  </si>
  <si>
    <t>生态效益指标</t>
  </si>
  <si>
    <t>满意度指标</t>
  </si>
  <si>
    <t>党校教师讲课评估分数</t>
  </si>
  <si>
    <t>85分及以上，不低于全校平均分</t>
  </si>
  <si>
    <t>90分</t>
  </si>
  <si>
    <t>学校整体环境评估满意度</t>
  </si>
  <si>
    <t>90分及以上</t>
  </si>
  <si>
    <t>党员干部对培训课程设置、组织管理工作满意度</t>
  </si>
  <si>
    <t>85分及以上</t>
  </si>
  <si>
    <t>绩效指标总分</t>
  </si>
  <si>
    <t>项目评分总计</t>
  </si>
  <si>
    <r>
      <rPr>
        <sz val="11"/>
        <color theme="1"/>
        <rFont val="等线"/>
        <charset val="134"/>
        <scheme val="minor"/>
      </rPr>
      <t xml:space="preserve">填报说明：
1.请根据年初设定绩效指标填写“三级指标”、“年度指标值”单元格内容。加*号的为必填项。
2.三级指标可以根据实际情况进行删增行。
3.【得分】要小于等于同一行的【分值】。
4.三级指标的分值加总要等于其一级指标的分值。
</t>
    </r>
    <r>
      <rPr>
        <b/>
        <sz val="11"/>
        <color rgb="FFFF0000"/>
        <rFont val="等线"/>
        <charset val="134"/>
        <scheme val="minor"/>
      </rPr>
      <t>5.以上表格除“产出指标”、“效益指标”可根据需要进行删增行外，其他格式及单元格设定公式不允许修改。</t>
    </r>
  </si>
  <si>
    <t>项目主管部门（公章）：</t>
  </si>
  <si>
    <t>绩效评估结果运用</t>
  </si>
  <si>
    <t>根据在编人员绩效考核情况，发放绩效考核奖，激发工作积极性，提高工作质量和工作效率。</t>
  </si>
  <si>
    <t>已根据在编人员工作表现、绩效考核情况发放，有效的提高了职员工作积极性、工作质量。</t>
  </si>
  <si>
    <t>发放人数</t>
  </si>
  <si>
    <t>22人</t>
  </si>
  <si>
    <t>考核合格及以上等次率</t>
  </si>
  <si>
    <t>≥95%</t>
  </si>
  <si>
    <t>98%</t>
  </si>
  <si>
    <t>发放及时率</t>
  </si>
  <si>
    <t>发放金额</t>
  </si>
  <si>
    <t>工作效能</t>
  </si>
  <si>
    <t>有所提升</t>
  </si>
  <si>
    <t>申诉率</t>
  </si>
  <si>
    <t>≤5%</t>
  </si>
  <si>
    <t>3%</t>
  </si>
</sst>
</file>

<file path=xl/styles.xml><?xml version="1.0" encoding="utf-8"?>
<styleSheet xmlns="http://schemas.openxmlformats.org/spreadsheetml/2006/main">
  <numFmts count="8">
    <numFmt numFmtId="176" formatCode="#,##0.00;[Red]#,##0.00"/>
    <numFmt numFmtId="177" formatCode="#,##0.00_ "/>
    <numFmt numFmtId="178" formatCode="0.00_ "/>
    <numFmt numFmtId="179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b/>
      <sz val="18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sz val="11"/>
      <name val="等线"/>
      <charset val="134"/>
      <scheme val="minor"/>
    </font>
    <font>
      <sz val="10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微软雅黑"/>
      <charset val="134"/>
    </font>
    <font>
      <b/>
      <sz val="11"/>
      <color rgb="FFFF0000"/>
      <name val="等线"/>
      <charset val="134"/>
      <scheme val="minor"/>
    </font>
    <font>
      <sz val="10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9" borderId="15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3" fillId="31" borderId="13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9" borderId="16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9" borderId="13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0" fillId="14" borderId="11" applyNumberFormat="false" applyFon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67">
    <xf numFmtId="0" fontId="0" fillId="0" borderId="0" xfId="0"/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2" borderId="5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left" vertical="center"/>
    </xf>
    <xf numFmtId="0" fontId="3" fillId="2" borderId="2" xfId="0" applyFont="true" applyFill="true" applyBorder="true" applyAlignment="true">
      <alignment horizontal="center" vertical="center"/>
    </xf>
    <xf numFmtId="0" fontId="3" fillId="2" borderId="6" xfId="0" applyFont="true" applyFill="true" applyBorder="true" applyAlignment="true">
      <alignment horizontal="center" vertical="center" wrapText="true"/>
    </xf>
    <xf numFmtId="178" fontId="3" fillId="0" borderId="2" xfId="0" applyNumberFormat="true" applyFont="true" applyBorder="true" applyAlignment="true">
      <alignment horizontal="right" vertical="center"/>
    </xf>
    <xf numFmtId="0" fontId="3" fillId="2" borderId="3" xfId="0" applyFont="true" applyFill="true" applyBorder="true" applyAlignment="true">
      <alignment horizontal="right" vertical="center"/>
    </xf>
    <xf numFmtId="0" fontId="3" fillId="2" borderId="7" xfId="0" applyFont="true" applyFill="true" applyBorder="true" applyAlignment="true">
      <alignment horizontal="right" vertical="center"/>
    </xf>
    <xf numFmtId="0" fontId="3" fillId="2" borderId="8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right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/>
    </xf>
    <xf numFmtId="0" fontId="3" fillId="2" borderId="4" xfId="0" applyFont="true" applyFill="true" applyBorder="true" applyAlignment="true">
      <alignment horizontal="center"/>
    </xf>
    <xf numFmtId="0" fontId="3" fillId="0" borderId="3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3" fillId="2" borderId="5" xfId="0" applyFont="true" applyFill="true" applyBorder="true" applyAlignment="true">
      <alignment horizontal="center"/>
    </xf>
    <xf numFmtId="0" fontId="3" fillId="2" borderId="2" xfId="0" applyFont="true" applyFill="true" applyBorder="true" applyAlignment="true">
      <alignment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/>
    </xf>
    <xf numFmtId="49" fontId="3" fillId="0" borderId="2" xfId="0" applyNumberFormat="true" applyFont="true" applyBorder="true" applyAlignment="true">
      <alignment horizontal="center" vertical="center"/>
    </xf>
    <xf numFmtId="49" fontId="3" fillId="0" borderId="2" xfId="0" applyNumberFormat="true" applyFont="true" applyBorder="true" applyAlignment="true">
      <alignment horizontal="center" vertical="center" wrapText="true"/>
    </xf>
    <xf numFmtId="0" fontId="3" fillId="2" borderId="3" xfId="0" applyFont="true" applyFill="true" applyBorder="true"/>
    <xf numFmtId="0" fontId="0" fillId="0" borderId="0" xfId="0" applyFont="true" applyBorder="true" applyAlignment="true">
      <alignment horizontal="left" vertical="top" wrapText="true"/>
    </xf>
    <xf numFmtId="0" fontId="0" fillId="0" borderId="0" xfId="0" applyBorder="true" applyAlignment="true">
      <alignment horizontal="left" vertical="top" wrapText="true"/>
    </xf>
    <xf numFmtId="0" fontId="0" fillId="0" borderId="0" xfId="0" applyAlignment="true">
      <alignment vertical="top"/>
    </xf>
    <xf numFmtId="0" fontId="5" fillId="0" borderId="0" xfId="0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/>
    </xf>
    <xf numFmtId="177" fontId="3" fillId="0" borderId="2" xfId="0" applyNumberFormat="true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177" fontId="3" fillId="0" borderId="2" xfId="0" applyNumberFormat="true" applyFont="true" applyBorder="true" applyAlignment="true">
      <alignment horizontal="right" vertical="center"/>
    </xf>
    <xf numFmtId="179" fontId="3" fillId="0" borderId="2" xfId="0" applyNumberFormat="true" applyFont="true" applyBorder="true" applyAlignment="true">
      <alignment horizontal="center" vertical="center"/>
    </xf>
    <xf numFmtId="10" fontId="3" fillId="0" borderId="2" xfId="35" applyNumberFormat="true" applyFont="true" applyBorder="true" applyAlignment="true">
      <alignment horizontal="right" vertical="center"/>
    </xf>
    <xf numFmtId="0" fontId="3" fillId="0" borderId="2" xfId="0" applyFont="true" applyBorder="true" applyAlignment="true">
      <alignment horizontal="center"/>
    </xf>
    <xf numFmtId="178" fontId="3" fillId="0" borderId="2" xfId="0" applyNumberFormat="true" applyFont="true" applyFill="true" applyBorder="true" applyAlignment="true">
      <alignment horizontal="right" vertical="center"/>
    </xf>
    <xf numFmtId="0" fontId="3" fillId="2" borderId="7" xfId="0" applyFont="true" applyFill="true" applyBorder="true" applyAlignment="true">
      <alignment horizontal="center"/>
    </xf>
    <xf numFmtId="0" fontId="3" fillId="0" borderId="7" xfId="0" applyFont="true" applyBorder="true" applyAlignment="true">
      <alignment horizontal="left" vertical="center" wrapText="true"/>
    </xf>
    <xf numFmtId="49" fontId="3" fillId="0" borderId="2" xfId="0" applyNumberFormat="true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center" vertical="center"/>
    </xf>
    <xf numFmtId="176" fontId="3" fillId="0" borderId="2" xfId="0" applyNumberFormat="true" applyFont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Border="true"/>
    <xf numFmtId="0" fontId="0" fillId="0" borderId="9" xfId="0" applyBorder="true" applyAlignment="true">
      <alignment horizontal="left" vertical="top" wrapText="true"/>
    </xf>
    <xf numFmtId="178" fontId="3" fillId="0" borderId="2" xfId="0" applyNumberFormat="true" applyFont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top"/>
    </xf>
    <xf numFmtId="0" fontId="3" fillId="0" borderId="1" xfId="0" applyFont="true" applyBorder="true" applyAlignment="true">
      <alignment vertical="center"/>
    </xf>
    <xf numFmtId="0" fontId="2" fillId="0" borderId="1" xfId="0" applyFont="true" applyBorder="true" applyAlignment="true">
      <alignment vertical="center"/>
    </xf>
    <xf numFmtId="49" fontId="4" fillId="0" borderId="5" xfId="0" applyNumberFormat="true" applyFont="true" applyBorder="true" applyAlignment="true">
      <alignment horizontal="center" vertical="center"/>
    </xf>
    <xf numFmtId="49" fontId="4" fillId="0" borderId="8" xfId="0" applyNumberFormat="true" applyFont="true" applyBorder="true" applyAlignment="true">
      <alignment horizontal="center" vertical="center"/>
    </xf>
    <xf numFmtId="49" fontId="4" fillId="0" borderId="6" xfId="0" applyNumberFormat="true" applyFont="true" applyBorder="true" applyAlignment="true">
      <alignment horizontal="center" vertical="center"/>
    </xf>
    <xf numFmtId="40" fontId="6" fillId="3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0" applyFont="true" applyBorder="true" applyAlignment="true">
      <alignment horizontal="left" vertical="center" wrapText="true"/>
    </xf>
    <xf numFmtId="0" fontId="7" fillId="0" borderId="4" xfId="0" applyFont="true" applyBorder="true" applyAlignment="true">
      <alignment horizontal="left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left" vertical="center" wrapText="true"/>
    </xf>
    <xf numFmtId="49" fontId="4" fillId="0" borderId="2" xfId="0" applyNumberFormat="true" applyFont="true" applyFill="true" applyBorder="true" applyAlignment="true">
      <alignment horizontal="left" vertical="top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8"/>
  <sheetViews>
    <sheetView tabSelected="1" zoomScale="115" zoomScaleNormal="115" workbookViewId="0">
      <selection activeCell="F12" sqref="F12:I12"/>
    </sheetView>
  </sheetViews>
  <sheetFormatPr defaultColWidth="9" defaultRowHeight="13.5"/>
  <cols>
    <col min="2" max="2" width="12.625" customWidth="true"/>
    <col min="3" max="3" width="15.625" customWidth="true"/>
    <col min="4" max="4" width="23.7583333333333" customWidth="true"/>
    <col min="5" max="5" width="15.9833333333333" customWidth="true"/>
    <col min="6" max="6" width="16.85" customWidth="true"/>
    <col min="7" max="7" width="6.625" customWidth="true"/>
    <col min="8" max="8" width="10.2166666666667" customWidth="true"/>
    <col min="9" max="9" width="24.625" customWidth="true"/>
  </cols>
  <sheetData>
    <row r="1" ht="27" customHeight="true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true" spans="1:9">
      <c r="A2" s="2"/>
      <c r="B2" s="2"/>
      <c r="C2" s="3"/>
      <c r="D2" s="3"/>
      <c r="E2" s="33" t="s">
        <v>1</v>
      </c>
      <c r="F2" s="3"/>
      <c r="G2" s="3"/>
      <c r="H2" s="3"/>
      <c r="I2" s="3"/>
    </row>
    <row r="3" ht="27" customHeight="true" spans="1:9">
      <c r="A3" s="54" t="s">
        <v>2</v>
      </c>
      <c r="B3" s="54"/>
      <c r="C3" s="55"/>
      <c r="D3" s="55"/>
      <c r="E3" s="5"/>
      <c r="F3" s="5"/>
      <c r="G3" s="5"/>
      <c r="H3" s="5"/>
      <c r="I3" s="5"/>
    </row>
    <row r="4" spans="1:9">
      <c r="A4" s="6" t="s">
        <v>3</v>
      </c>
      <c r="B4" s="7" t="s">
        <v>4</v>
      </c>
      <c r="C4" s="8"/>
      <c r="D4" s="8"/>
      <c r="E4" s="34"/>
      <c r="F4" s="6" t="s">
        <v>5</v>
      </c>
      <c r="G4" s="59">
        <v>14119430</v>
      </c>
      <c r="H4" s="59"/>
      <c r="I4" s="59"/>
    </row>
    <row r="5" spans="1:9">
      <c r="A5" s="6" t="s">
        <v>6</v>
      </c>
      <c r="B5" s="7" t="s">
        <v>7</v>
      </c>
      <c r="C5" s="8"/>
      <c r="D5" s="8"/>
      <c r="E5" s="34"/>
      <c r="F5" s="6" t="s">
        <v>8</v>
      </c>
      <c r="G5" s="36" t="s">
        <v>7</v>
      </c>
      <c r="H5" s="36"/>
      <c r="I5" s="36"/>
    </row>
    <row r="6" spans="1:9">
      <c r="A6" s="9" t="s">
        <v>9</v>
      </c>
      <c r="B6" s="10"/>
      <c r="C6" s="10"/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</row>
    <row r="7" spans="1:9">
      <c r="A7" s="12"/>
      <c r="B7" s="11" t="s">
        <v>16</v>
      </c>
      <c r="C7" s="11"/>
      <c r="D7" s="13" t="s">
        <v>17</v>
      </c>
      <c r="E7" s="13">
        <v>14119430</v>
      </c>
      <c r="F7" s="13">
        <v>13909557.68</v>
      </c>
      <c r="G7" s="38">
        <v>10</v>
      </c>
      <c r="H7" s="39">
        <f>F7/E7</f>
        <v>0.985135921209284</v>
      </c>
      <c r="I7" s="52">
        <f>G7*H7</f>
        <v>9.85135921209284</v>
      </c>
    </row>
    <row r="8" spans="1:9">
      <c r="A8" s="12"/>
      <c r="B8" s="14" t="s">
        <v>18</v>
      </c>
      <c r="C8" s="15"/>
      <c r="D8" s="13"/>
      <c r="E8" s="13">
        <v>14119730</v>
      </c>
      <c r="F8" s="13">
        <v>13909557.68</v>
      </c>
      <c r="G8" s="40" t="s">
        <v>19</v>
      </c>
      <c r="H8" s="13"/>
      <c r="I8" s="40" t="s">
        <v>19</v>
      </c>
    </row>
    <row r="9" spans="1:9">
      <c r="A9" s="12"/>
      <c r="B9" s="14" t="s">
        <v>20</v>
      </c>
      <c r="C9" s="15"/>
      <c r="D9" s="13"/>
      <c r="E9" s="41"/>
      <c r="F9" s="41"/>
      <c r="G9" s="40" t="s">
        <v>19</v>
      </c>
      <c r="H9" s="13"/>
      <c r="I9" s="40" t="s">
        <v>19</v>
      </c>
    </row>
    <row r="10" spans="1:9">
      <c r="A10" s="16"/>
      <c r="B10" s="17" t="s">
        <v>21</v>
      </c>
      <c r="C10" s="17"/>
      <c r="D10" s="13"/>
      <c r="E10" s="41"/>
      <c r="F10" s="41"/>
      <c r="G10" s="40" t="s">
        <v>19</v>
      </c>
      <c r="H10" s="13"/>
      <c r="I10" s="40" t="s">
        <v>19</v>
      </c>
    </row>
    <row r="11" spans="1:9">
      <c r="A11" s="18" t="s">
        <v>22</v>
      </c>
      <c r="B11" s="19" t="s">
        <v>23</v>
      </c>
      <c r="C11" s="20"/>
      <c r="D11" s="20"/>
      <c r="E11" s="42"/>
      <c r="F11" s="6" t="s">
        <v>24</v>
      </c>
      <c r="G11" s="6"/>
      <c r="H11" s="6"/>
      <c r="I11" s="6"/>
    </row>
    <row r="12" ht="297" customHeight="true" spans="1:9">
      <c r="A12" s="18"/>
      <c r="B12" s="21" t="s">
        <v>25</v>
      </c>
      <c r="C12" s="22"/>
      <c r="D12" s="22"/>
      <c r="E12" s="43"/>
      <c r="F12" s="60" t="s">
        <v>26</v>
      </c>
      <c r="G12" s="61"/>
      <c r="H12" s="61"/>
      <c r="I12" s="65"/>
    </row>
    <row r="13" ht="20.25" customHeight="true" spans="1:9">
      <c r="A13" s="18" t="s">
        <v>27</v>
      </c>
      <c r="B13" s="23" t="s">
        <v>28</v>
      </c>
      <c r="C13" s="23" t="s">
        <v>29</v>
      </c>
      <c r="D13" s="11" t="s">
        <v>30</v>
      </c>
      <c r="E13" s="11" t="s">
        <v>31</v>
      </c>
      <c r="F13" s="11" t="s">
        <v>32</v>
      </c>
      <c r="G13" s="11" t="s">
        <v>33</v>
      </c>
      <c r="H13" s="11" t="s">
        <v>34</v>
      </c>
      <c r="I13" s="11" t="s">
        <v>35</v>
      </c>
    </row>
    <row r="14" ht="19.5" customHeight="true" spans="1:9">
      <c r="A14" s="24"/>
      <c r="B14" s="25" t="s">
        <v>36</v>
      </c>
      <c r="C14" s="26" t="s">
        <v>37</v>
      </c>
      <c r="D14" s="27" t="s">
        <v>38</v>
      </c>
      <c r="E14" s="27" t="s">
        <v>39</v>
      </c>
      <c r="F14" s="62" t="s">
        <v>40</v>
      </c>
      <c r="G14" s="63">
        <v>10</v>
      </c>
      <c r="H14" s="63">
        <v>10</v>
      </c>
      <c r="I14" s="66" t="s">
        <v>41</v>
      </c>
    </row>
    <row r="15" ht="19.5" customHeight="true" spans="1:9">
      <c r="A15" s="24"/>
      <c r="B15" s="25"/>
      <c r="C15" s="56" t="s">
        <v>42</v>
      </c>
      <c r="D15" s="27" t="s">
        <v>43</v>
      </c>
      <c r="E15" s="27" t="s">
        <v>44</v>
      </c>
      <c r="F15" s="62" t="s">
        <v>44</v>
      </c>
      <c r="G15" s="63">
        <v>5</v>
      </c>
      <c r="H15" s="63">
        <v>5</v>
      </c>
      <c r="I15" s="66" t="s">
        <v>41</v>
      </c>
    </row>
    <row r="16" ht="19.5" customHeight="true" spans="1:9">
      <c r="A16" s="24"/>
      <c r="B16" s="25" t="s">
        <v>36</v>
      </c>
      <c r="C16" s="57"/>
      <c r="D16" s="27" t="s">
        <v>45</v>
      </c>
      <c r="E16" s="27" t="s">
        <v>46</v>
      </c>
      <c r="F16" s="62" t="s">
        <v>47</v>
      </c>
      <c r="G16" s="63">
        <v>5</v>
      </c>
      <c r="H16" s="63">
        <v>5</v>
      </c>
      <c r="I16" s="66" t="s">
        <v>41</v>
      </c>
    </row>
    <row r="17" ht="58" customHeight="true" spans="1:9">
      <c r="A17" s="24"/>
      <c r="B17" s="25" t="s">
        <v>36</v>
      </c>
      <c r="C17" s="56" t="s">
        <v>48</v>
      </c>
      <c r="D17" s="27" t="s">
        <v>49</v>
      </c>
      <c r="E17" s="28" t="s">
        <v>50</v>
      </c>
      <c r="F17" s="62" t="s">
        <v>51</v>
      </c>
      <c r="G17" s="63">
        <v>5</v>
      </c>
      <c r="H17" s="63">
        <v>5</v>
      </c>
      <c r="I17" s="66" t="s">
        <v>41</v>
      </c>
    </row>
    <row r="18" ht="19.5" customHeight="true" spans="1:9">
      <c r="A18" s="24"/>
      <c r="B18" s="25"/>
      <c r="C18" s="58"/>
      <c r="D18" s="27" t="s">
        <v>52</v>
      </c>
      <c r="E18" s="27" t="s">
        <v>53</v>
      </c>
      <c r="F18" s="62" t="s">
        <v>54</v>
      </c>
      <c r="G18" s="63">
        <v>5</v>
      </c>
      <c r="H18" s="63">
        <v>5</v>
      </c>
      <c r="I18" s="66" t="s">
        <v>41</v>
      </c>
    </row>
    <row r="19" ht="19.5" customHeight="true" spans="1:9">
      <c r="A19" s="24"/>
      <c r="B19" s="25"/>
      <c r="C19" s="57"/>
      <c r="D19" s="27" t="s">
        <v>55</v>
      </c>
      <c r="E19" s="27" t="s">
        <v>56</v>
      </c>
      <c r="F19" s="62" t="s">
        <v>56</v>
      </c>
      <c r="G19" s="63">
        <v>10</v>
      </c>
      <c r="H19" s="63">
        <v>10</v>
      </c>
      <c r="I19" s="66" t="s">
        <v>41</v>
      </c>
    </row>
    <row r="20" ht="19.5" customHeight="true" spans="1:9">
      <c r="A20" s="24"/>
      <c r="B20" s="25" t="s">
        <v>36</v>
      </c>
      <c r="C20" s="56" t="s">
        <v>57</v>
      </c>
      <c r="D20" s="27" t="s">
        <v>58</v>
      </c>
      <c r="E20" s="27" t="s">
        <v>59</v>
      </c>
      <c r="F20" s="62" t="s">
        <v>60</v>
      </c>
      <c r="G20" s="63">
        <v>5</v>
      </c>
      <c r="H20" s="63">
        <v>5</v>
      </c>
      <c r="I20" s="66" t="s">
        <v>41</v>
      </c>
    </row>
    <row r="21" ht="19.5" customHeight="true" spans="1:9">
      <c r="A21" s="24"/>
      <c r="B21" s="25"/>
      <c r="C21" s="57"/>
      <c r="D21" s="27" t="s">
        <v>61</v>
      </c>
      <c r="E21" s="27" t="s">
        <v>56</v>
      </c>
      <c r="F21" s="62" t="s">
        <v>56</v>
      </c>
      <c r="G21" s="63">
        <v>5</v>
      </c>
      <c r="H21" s="63">
        <v>5</v>
      </c>
      <c r="I21" s="66" t="s">
        <v>41</v>
      </c>
    </row>
    <row r="22" ht="19.5" customHeight="true" spans="1:9">
      <c r="A22" s="24"/>
      <c r="B22" s="25" t="s">
        <v>62</v>
      </c>
      <c r="C22" s="26" t="s">
        <v>63</v>
      </c>
      <c r="D22" s="27" t="s">
        <v>64</v>
      </c>
      <c r="E22" s="27"/>
      <c r="F22" s="62"/>
      <c r="G22" s="63"/>
      <c r="H22" s="63"/>
      <c r="I22" s="66"/>
    </row>
    <row r="23" ht="57" customHeight="true" spans="1:9">
      <c r="A23" s="24"/>
      <c r="B23" s="25" t="s">
        <v>62</v>
      </c>
      <c r="C23" s="56" t="s">
        <v>65</v>
      </c>
      <c r="D23" s="28" t="s">
        <v>66</v>
      </c>
      <c r="E23" s="27" t="s">
        <v>44</v>
      </c>
      <c r="F23" s="62" t="s">
        <v>44</v>
      </c>
      <c r="G23" s="63">
        <v>8</v>
      </c>
      <c r="H23" s="63">
        <v>8</v>
      </c>
      <c r="I23" s="66" t="s">
        <v>41</v>
      </c>
    </row>
    <row r="24" ht="41" customHeight="true" spans="1:9">
      <c r="A24" s="24"/>
      <c r="B24" s="25"/>
      <c r="C24" s="57"/>
      <c r="D24" s="28" t="s">
        <v>67</v>
      </c>
      <c r="E24" s="27" t="s">
        <v>44</v>
      </c>
      <c r="F24" s="62" t="s">
        <v>44</v>
      </c>
      <c r="G24" s="63">
        <v>8</v>
      </c>
      <c r="H24" s="63">
        <v>8</v>
      </c>
      <c r="I24" s="66" t="s">
        <v>41</v>
      </c>
    </row>
    <row r="25" ht="19.5" customHeight="true" spans="1:9">
      <c r="A25" s="24"/>
      <c r="B25" s="25" t="s">
        <v>62</v>
      </c>
      <c r="C25" s="26" t="s">
        <v>68</v>
      </c>
      <c r="D25" s="27" t="s">
        <v>64</v>
      </c>
      <c r="E25" s="27"/>
      <c r="F25" s="62"/>
      <c r="G25" s="63"/>
      <c r="H25" s="63"/>
      <c r="I25" s="66"/>
    </row>
    <row r="26" ht="36" customHeight="true" spans="1:9">
      <c r="A26" s="24"/>
      <c r="B26" s="25"/>
      <c r="C26" s="56" t="s">
        <v>69</v>
      </c>
      <c r="D26" s="27" t="s">
        <v>70</v>
      </c>
      <c r="E26" s="64" t="s">
        <v>71</v>
      </c>
      <c r="F26" s="62" t="s">
        <v>72</v>
      </c>
      <c r="G26" s="63">
        <v>8</v>
      </c>
      <c r="H26" s="63">
        <v>8</v>
      </c>
      <c r="I26" s="66" t="s">
        <v>41</v>
      </c>
    </row>
    <row r="27" ht="19.5" customHeight="true" spans="1:9">
      <c r="A27" s="24"/>
      <c r="B27" s="25"/>
      <c r="C27" s="58"/>
      <c r="D27" s="27" t="s">
        <v>73</v>
      </c>
      <c r="E27" s="64" t="s">
        <v>74</v>
      </c>
      <c r="F27" s="62" t="s">
        <v>72</v>
      </c>
      <c r="G27" s="63">
        <v>8</v>
      </c>
      <c r="H27" s="63">
        <v>8</v>
      </c>
      <c r="I27" s="66" t="s">
        <v>41</v>
      </c>
    </row>
    <row r="28" ht="19.5" customHeight="true" spans="1:9">
      <c r="A28" s="24"/>
      <c r="B28" s="25" t="s">
        <v>62</v>
      </c>
      <c r="C28" s="57"/>
      <c r="D28" s="27" t="s">
        <v>75</v>
      </c>
      <c r="E28" s="64" t="s">
        <v>76</v>
      </c>
      <c r="F28" s="62" t="s">
        <v>72</v>
      </c>
      <c r="G28" s="63">
        <v>8</v>
      </c>
      <c r="H28" s="63">
        <v>8</v>
      </c>
      <c r="I28" s="66" t="s">
        <v>41</v>
      </c>
    </row>
    <row r="29" ht="16.5" customHeight="true" spans="1:9">
      <c r="A29" s="29"/>
      <c r="B29" s="6" t="s">
        <v>77</v>
      </c>
      <c r="C29" s="6"/>
      <c r="D29" s="6"/>
      <c r="E29" s="6"/>
      <c r="F29" s="6"/>
      <c r="G29" s="50"/>
      <c r="H29" s="36">
        <f ca="1">SUM(INDIRECT("H12:H"&amp;ROW()-1))</f>
        <v>90</v>
      </c>
      <c r="I29" s="40" t="s">
        <v>19</v>
      </c>
    </row>
    <row r="30" ht="16.5" customHeight="true" spans="1:9">
      <c r="A30" s="6" t="s">
        <v>78</v>
      </c>
      <c r="B30" s="6"/>
      <c r="C30" s="6"/>
      <c r="D30" s="6"/>
      <c r="E30" s="6"/>
      <c r="F30" s="6"/>
      <c r="G30" s="50"/>
      <c r="H30" s="36">
        <f ca="1">H29+I7</f>
        <v>99.8513592120928</v>
      </c>
      <c r="I30" s="40"/>
    </row>
    <row r="31" ht="27" customHeight="true" spans="1:9">
      <c r="A31" s="30" t="s">
        <v>79</v>
      </c>
      <c r="B31" s="31"/>
      <c r="C31" s="31"/>
      <c r="D31" s="31"/>
      <c r="E31" s="31"/>
      <c r="F31" s="31"/>
      <c r="G31" s="51"/>
      <c r="H31" s="51"/>
      <c r="I31" s="51"/>
    </row>
    <row r="32" ht="24" customHeight="true" spans="1:9">
      <c r="A32" s="31"/>
      <c r="B32" s="31"/>
      <c r="C32" s="31"/>
      <c r="D32" s="31"/>
      <c r="E32" s="31"/>
      <c r="F32" s="31"/>
      <c r="G32" s="31"/>
      <c r="H32" s="31"/>
      <c r="I32" s="31"/>
    </row>
    <row r="33" ht="21" customHeight="true" spans="1:9">
      <c r="A33" s="31"/>
      <c r="B33" s="31"/>
      <c r="C33" s="31"/>
      <c r="D33" s="31"/>
      <c r="E33" s="31"/>
      <c r="F33" s="31"/>
      <c r="G33" s="31"/>
      <c r="H33" s="31"/>
      <c r="I33" s="31"/>
    </row>
    <row r="34" ht="17" customHeight="true" spans="1:9">
      <c r="A34" s="31"/>
      <c r="B34" s="31"/>
      <c r="C34" s="31"/>
      <c r="D34" s="31"/>
      <c r="E34" s="31"/>
      <c r="F34" s="31"/>
      <c r="G34" s="31"/>
      <c r="H34" s="31"/>
      <c r="I34" s="31"/>
    </row>
    <row r="35" ht="11" customHeight="true" spans="1:9">
      <c r="A35" s="31"/>
      <c r="B35" s="31"/>
      <c r="C35" s="31"/>
      <c r="D35" s="31"/>
      <c r="E35" s="31"/>
      <c r="F35" s="31"/>
      <c r="G35" s="31"/>
      <c r="H35" s="31"/>
      <c r="I35" s="31"/>
    </row>
    <row r="36" ht="14.25" customHeight="true" spans="2:9">
      <c r="B36" s="32"/>
      <c r="C36" s="32"/>
      <c r="D36" s="32"/>
      <c r="E36" s="32"/>
      <c r="F36" s="32"/>
      <c r="G36" s="32"/>
      <c r="H36" s="32"/>
      <c r="I36" s="32"/>
    </row>
    <row r="37" ht="14.25" customHeight="true" spans="2:9">
      <c r="B37" s="32"/>
      <c r="C37" s="32"/>
      <c r="D37" s="32"/>
      <c r="E37" s="32"/>
      <c r="F37" s="32"/>
      <c r="G37" s="32"/>
      <c r="H37" s="32"/>
      <c r="I37" s="32"/>
    </row>
    <row r="38" ht="14.25" customHeight="true" spans="2:9">
      <c r="B38" s="32"/>
      <c r="C38" s="32"/>
      <c r="D38" s="32"/>
      <c r="E38" s="32"/>
      <c r="F38" s="32"/>
      <c r="G38" s="32"/>
      <c r="H38" s="32"/>
      <c r="I38" s="32"/>
    </row>
  </sheetData>
  <mergeCells count="27">
    <mergeCell ref="A1:I1"/>
    <mergeCell ref="B4:E4"/>
    <mergeCell ref="G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B29:F29"/>
    <mergeCell ref="A30:F30"/>
    <mergeCell ref="A6:A10"/>
    <mergeCell ref="A11:A12"/>
    <mergeCell ref="A13:A28"/>
    <mergeCell ref="B14:B20"/>
    <mergeCell ref="B22:B28"/>
    <mergeCell ref="C15:C16"/>
    <mergeCell ref="C17:C19"/>
    <mergeCell ref="C20:C21"/>
    <mergeCell ref="C23:C24"/>
    <mergeCell ref="C26:C28"/>
    <mergeCell ref="A31:I35"/>
  </mergeCells>
  <pageMargins left="0.7" right="0.7" top="0.75" bottom="0.75" header="0.3" footer="0.3"/>
  <pageSetup paperSize="8" scale="9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30" sqref="F30"/>
    </sheetView>
  </sheetViews>
  <sheetFormatPr defaultColWidth="9.14166666666667" defaultRowHeight="13.5"/>
  <cols>
    <col min="3" max="3" width="18" customWidth="true"/>
    <col min="4" max="4" width="18.8583333333333" customWidth="true"/>
    <col min="5" max="5" width="19.575" customWidth="true"/>
    <col min="6" max="6" width="21.7166666666667" customWidth="true"/>
    <col min="7" max="7" width="23.7166666666667" customWidth="true"/>
    <col min="8" max="8" width="24" customWidth="true"/>
    <col min="9" max="9" width="22.425" customWidth="true"/>
  </cols>
  <sheetData>
    <row r="1" ht="21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/>
      <c r="B2" s="2"/>
      <c r="C2" s="3"/>
      <c r="D2" s="3"/>
      <c r="E2" s="33" t="s">
        <v>1</v>
      </c>
      <c r="F2" s="3"/>
      <c r="G2" s="3"/>
      <c r="H2" s="3"/>
      <c r="I2" s="3"/>
    </row>
    <row r="3" ht="18" spans="1:9">
      <c r="A3" s="4" t="s">
        <v>80</v>
      </c>
      <c r="B3" s="4"/>
      <c r="C3" s="5" t="s">
        <v>7</v>
      </c>
      <c r="D3" s="5"/>
      <c r="E3" s="5"/>
      <c r="F3" s="5"/>
      <c r="G3" s="5"/>
      <c r="H3" s="5"/>
      <c r="I3" s="5"/>
    </row>
    <row r="4" spans="1:9">
      <c r="A4" s="6" t="s">
        <v>3</v>
      </c>
      <c r="B4" s="7" t="s">
        <v>81</v>
      </c>
      <c r="C4" s="8"/>
      <c r="D4" s="8"/>
      <c r="E4" s="34"/>
      <c r="F4" s="6" t="s">
        <v>5</v>
      </c>
      <c r="G4" s="35">
        <v>2221000</v>
      </c>
      <c r="H4" s="35"/>
      <c r="I4" s="35"/>
    </row>
    <row r="5" spans="1:9">
      <c r="A5" s="6" t="s">
        <v>6</v>
      </c>
      <c r="B5" s="7" t="s">
        <v>7</v>
      </c>
      <c r="C5" s="8"/>
      <c r="D5" s="8"/>
      <c r="E5" s="34"/>
      <c r="F5" s="6" t="s">
        <v>8</v>
      </c>
      <c r="G5" s="36" t="s">
        <v>7</v>
      </c>
      <c r="H5" s="36"/>
      <c r="I5" s="36"/>
    </row>
    <row r="6" spans="1:9">
      <c r="A6" s="9" t="s">
        <v>9</v>
      </c>
      <c r="B6" s="10"/>
      <c r="C6" s="10"/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</row>
    <row r="7" spans="1:9">
      <c r="A7" s="12"/>
      <c r="B7" s="11" t="s">
        <v>16</v>
      </c>
      <c r="C7" s="11"/>
      <c r="D7" s="13"/>
      <c r="E7" s="37">
        <v>2221000</v>
      </c>
      <c r="F7" s="37">
        <v>2221000</v>
      </c>
      <c r="G7" s="38">
        <v>10</v>
      </c>
      <c r="H7" s="39">
        <v>1</v>
      </c>
      <c r="I7" s="52">
        <v>10</v>
      </c>
    </row>
    <row r="8" spans="1:9">
      <c r="A8" s="12"/>
      <c r="B8" s="14" t="s">
        <v>18</v>
      </c>
      <c r="C8" s="15"/>
      <c r="D8" s="13"/>
      <c r="E8" s="37">
        <v>2221000</v>
      </c>
      <c r="F8" s="37">
        <v>2221000</v>
      </c>
      <c r="G8" s="40" t="s">
        <v>19</v>
      </c>
      <c r="H8" s="13"/>
      <c r="I8" s="40" t="s">
        <v>19</v>
      </c>
    </row>
    <row r="9" spans="1:9">
      <c r="A9" s="12"/>
      <c r="B9" s="14" t="s">
        <v>20</v>
      </c>
      <c r="C9" s="15"/>
      <c r="D9" s="13"/>
      <c r="E9" s="41"/>
      <c r="F9" s="41"/>
      <c r="G9" s="40" t="s">
        <v>19</v>
      </c>
      <c r="H9" s="13"/>
      <c r="I9" s="40" t="s">
        <v>19</v>
      </c>
    </row>
    <row r="10" spans="1:9">
      <c r="A10" s="16"/>
      <c r="B10" s="17" t="s">
        <v>21</v>
      </c>
      <c r="C10" s="17"/>
      <c r="D10" s="13"/>
      <c r="E10" s="41"/>
      <c r="F10" s="41"/>
      <c r="G10" s="40" t="s">
        <v>19</v>
      </c>
      <c r="H10" s="13"/>
      <c r="I10" s="40" t="s">
        <v>19</v>
      </c>
    </row>
    <row r="11" spans="1:9">
      <c r="A11" s="18" t="s">
        <v>22</v>
      </c>
      <c r="B11" s="19" t="s">
        <v>23</v>
      </c>
      <c r="C11" s="20"/>
      <c r="D11" s="20"/>
      <c r="E11" s="42"/>
      <c r="F11" s="6" t="s">
        <v>24</v>
      </c>
      <c r="G11" s="6"/>
      <c r="H11" s="6"/>
      <c r="I11" s="6"/>
    </row>
    <row r="12" spans="1:9">
      <c r="A12" s="18"/>
      <c r="B12" s="21" t="s">
        <v>82</v>
      </c>
      <c r="C12" s="22"/>
      <c r="D12" s="22"/>
      <c r="E12" s="43"/>
      <c r="F12" s="44" t="s">
        <v>83</v>
      </c>
      <c r="G12" s="44"/>
      <c r="H12" s="44"/>
      <c r="I12" s="44"/>
    </row>
    <row r="13" spans="1:9">
      <c r="A13" s="18" t="s">
        <v>27</v>
      </c>
      <c r="B13" s="23" t="s">
        <v>28</v>
      </c>
      <c r="C13" s="23" t="s">
        <v>29</v>
      </c>
      <c r="D13" s="11" t="s">
        <v>30</v>
      </c>
      <c r="E13" s="11" t="s">
        <v>31</v>
      </c>
      <c r="F13" s="45" t="s">
        <v>32</v>
      </c>
      <c r="G13" s="45" t="s">
        <v>33</v>
      </c>
      <c r="H13" s="45" t="s">
        <v>34</v>
      </c>
      <c r="I13" s="45" t="s">
        <v>35</v>
      </c>
    </row>
    <row r="14" spans="1:9">
      <c r="A14" s="24"/>
      <c r="B14" s="25" t="s">
        <v>36</v>
      </c>
      <c r="C14" s="26" t="s">
        <v>37</v>
      </c>
      <c r="D14" s="27" t="s">
        <v>84</v>
      </c>
      <c r="E14" s="27" t="s">
        <v>85</v>
      </c>
      <c r="F14" s="46" t="s">
        <v>85</v>
      </c>
      <c r="G14" s="47">
        <v>10</v>
      </c>
      <c r="H14" s="47">
        <v>10</v>
      </c>
      <c r="I14" s="53" t="s">
        <v>41</v>
      </c>
    </row>
    <row r="15" ht="27" spans="1:9">
      <c r="A15" s="24"/>
      <c r="B15" s="25" t="s">
        <v>36</v>
      </c>
      <c r="C15" s="26" t="s">
        <v>42</v>
      </c>
      <c r="D15" s="28" t="s">
        <v>86</v>
      </c>
      <c r="E15" s="27" t="s">
        <v>87</v>
      </c>
      <c r="F15" s="46" t="s">
        <v>88</v>
      </c>
      <c r="G15" s="47">
        <v>15</v>
      </c>
      <c r="H15" s="47">
        <v>15</v>
      </c>
      <c r="I15" s="53" t="s">
        <v>41</v>
      </c>
    </row>
    <row r="16" spans="1:9">
      <c r="A16" s="24"/>
      <c r="B16" s="25" t="s">
        <v>36</v>
      </c>
      <c r="C16" s="26" t="s">
        <v>48</v>
      </c>
      <c r="D16" s="27" t="s">
        <v>89</v>
      </c>
      <c r="E16" s="27" t="s">
        <v>56</v>
      </c>
      <c r="F16" s="46" t="s">
        <v>56</v>
      </c>
      <c r="G16" s="47">
        <v>15</v>
      </c>
      <c r="H16" s="47">
        <v>15</v>
      </c>
      <c r="I16" s="53" t="s">
        <v>41</v>
      </c>
    </row>
    <row r="17" spans="1:9">
      <c r="A17" s="24"/>
      <c r="B17" s="25" t="s">
        <v>36</v>
      </c>
      <c r="C17" s="26" t="s">
        <v>57</v>
      </c>
      <c r="D17" s="27" t="s">
        <v>90</v>
      </c>
      <c r="E17" s="48">
        <v>2221000</v>
      </c>
      <c r="F17" s="49">
        <v>2221000</v>
      </c>
      <c r="G17" s="47">
        <v>10</v>
      </c>
      <c r="H17" s="47">
        <v>10</v>
      </c>
      <c r="I17" s="53" t="s">
        <v>41</v>
      </c>
    </row>
    <row r="18" spans="1:9">
      <c r="A18" s="24"/>
      <c r="B18" s="25" t="s">
        <v>62</v>
      </c>
      <c r="C18" s="26" t="s">
        <v>63</v>
      </c>
      <c r="D18" s="27" t="s">
        <v>91</v>
      </c>
      <c r="E18" s="27" t="s">
        <v>92</v>
      </c>
      <c r="F18" s="46" t="s">
        <v>92</v>
      </c>
      <c r="G18" s="47">
        <v>15</v>
      </c>
      <c r="H18" s="47">
        <v>15</v>
      </c>
      <c r="I18" s="53" t="s">
        <v>41</v>
      </c>
    </row>
    <row r="19" spans="1:9">
      <c r="A19" s="24"/>
      <c r="B19" s="25" t="s">
        <v>62</v>
      </c>
      <c r="C19" s="26" t="s">
        <v>65</v>
      </c>
      <c r="D19" s="27" t="s">
        <v>64</v>
      </c>
      <c r="E19" s="27"/>
      <c r="F19" s="46"/>
      <c r="G19" s="47"/>
      <c r="H19" s="47"/>
      <c r="I19" s="53"/>
    </row>
    <row r="20" spans="1:9">
      <c r="A20" s="24"/>
      <c r="B20" s="25" t="s">
        <v>62</v>
      </c>
      <c r="C20" s="26" t="s">
        <v>68</v>
      </c>
      <c r="D20" s="27" t="s">
        <v>64</v>
      </c>
      <c r="E20" s="27"/>
      <c r="F20" s="46"/>
      <c r="G20" s="47"/>
      <c r="H20" s="47"/>
      <c r="I20" s="53"/>
    </row>
    <row r="21" spans="1:9">
      <c r="A21" s="24"/>
      <c r="B21" s="25" t="s">
        <v>62</v>
      </c>
      <c r="C21" s="26" t="s">
        <v>69</v>
      </c>
      <c r="D21" s="27" t="s">
        <v>93</v>
      </c>
      <c r="E21" s="27" t="s">
        <v>94</v>
      </c>
      <c r="F21" s="46" t="s">
        <v>95</v>
      </c>
      <c r="G21" s="47">
        <v>25</v>
      </c>
      <c r="H21" s="47">
        <v>25</v>
      </c>
      <c r="I21" s="53" t="s">
        <v>41</v>
      </c>
    </row>
    <row r="22" spans="1:9">
      <c r="A22" s="29"/>
      <c r="B22" s="6" t="s">
        <v>77</v>
      </c>
      <c r="C22" s="6"/>
      <c r="D22" s="6"/>
      <c r="E22" s="6"/>
      <c r="F22" s="6"/>
      <c r="G22" s="50"/>
      <c r="H22" s="36">
        <v>90</v>
      </c>
      <c r="I22" s="40" t="s">
        <v>19</v>
      </c>
    </row>
    <row r="23" spans="1:9">
      <c r="A23" s="6" t="s">
        <v>78</v>
      </c>
      <c r="B23" s="6"/>
      <c r="C23" s="6"/>
      <c r="D23" s="6"/>
      <c r="E23" s="6"/>
      <c r="F23" s="6"/>
      <c r="G23" s="50"/>
      <c r="H23" s="36">
        <v>100</v>
      </c>
      <c r="I23" s="40"/>
    </row>
    <row r="24" spans="1:9">
      <c r="A24" s="30" t="s">
        <v>79</v>
      </c>
      <c r="B24" s="31"/>
      <c r="C24" s="31"/>
      <c r="D24" s="31"/>
      <c r="E24" s="31"/>
      <c r="F24" s="31"/>
      <c r="G24" s="51"/>
      <c r="H24" s="51"/>
      <c r="I24" s="51"/>
    </row>
    <row r="25" spans="1:9">
      <c r="A25" s="31"/>
      <c r="B25" s="31"/>
      <c r="C25" s="31"/>
      <c r="D25" s="31"/>
      <c r="E25" s="31"/>
      <c r="F25" s="31"/>
      <c r="G25" s="31"/>
      <c r="H25" s="31"/>
      <c r="I25" s="31"/>
    </row>
    <row r="26" spans="1:9">
      <c r="A26" s="31"/>
      <c r="B26" s="31"/>
      <c r="C26" s="31"/>
      <c r="D26" s="31"/>
      <c r="E26" s="31"/>
      <c r="F26" s="31"/>
      <c r="G26" s="31"/>
      <c r="H26" s="31"/>
      <c r="I26" s="31"/>
    </row>
    <row r="27" spans="1:9">
      <c r="A27" s="31"/>
      <c r="B27" s="31"/>
      <c r="C27" s="31"/>
      <c r="D27" s="31"/>
      <c r="E27" s="31"/>
      <c r="F27" s="31"/>
      <c r="G27" s="31"/>
      <c r="H27" s="31"/>
      <c r="I27" s="31"/>
    </row>
    <row r="28" spans="1:9">
      <c r="A28" s="31"/>
      <c r="B28" s="31"/>
      <c r="C28" s="31"/>
      <c r="D28" s="31"/>
      <c r="E28" s="31"/>
      <c r="F28" s="31"/>
      <c r="G28" s="31"/>
      <c r="H28" s="31"/>
      <c r="I28" s="31"/>
    </row>
    <row r="29" spans="2:9">
      <c r="B29" s="32"/>
      <c r="C29" s="32"/>
      <c r="D29" s="32"/>
      <c r="E29" s="32"/>
      <c r="F29" s="32"/>
      <c r="G29" s="32"/>
      <c r="H29" s="32"/>
      <c r="I29" s="32"/>
    </row>
    <row r="30" spans="2:9">
      <c r="B30" s="32"/>
      <c r="C30" s="32"/>
      <c r="D30" s="32"/>
      <c r="E30" s="32"/>
      <c r="F30" s="32"/>
      <c r="G30" s="32"/>
      <c r="H30" s="32"/>
      <c r="I30" s="32"/>
    </row>
    <row r="31" spans="2:9">
      <c r="B31" s="32"/>
      <c r="C31" s="32"/>
      <c r="D31" s="32"/>
      <c r="E31" s="32"/>
      <c r="F31" s="32"/>
      <c r="G31" s="32"/>
      <c r="H31" s="32"/>
      <c r="I31" s="32"/>
    </row>
  </sheetData>
  <sheetProtection sheet="1" objects="1"/>
  <mergeCells count="23">
    <mergeCell ref="A1:I1"/>
    <mergeCell ref="A3:B3"/>
    <mergeCell ref="B4:E4"/>
    <mergeCell ref="G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B22:F22"/>
    <mergeCell ref="A23:F23"/>
    <mergeCell ref="A6:A10"/>
    <mergeCell ref="A11:A12"/>
    <mergeCell ref="A13:A21"/>
    <mergeCell ref="B14:B17"/>
    <mergeCell ref="B18:B21"/>
    <mergeCell ref="A24:I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干部教育</vt:lpstr>
      <vt:lpstr>绩效评估结果运用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humeng</cp:lastModifiedBy>
  <dcterms:created xsi:type="dcterms:W3CDTF">2015-06-10T02:19:00Z</dcterms:created>
  <dcterms:modified xsi:type="dcterms:W3CDTF">2023-01-11T12:01:36Z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AE9105B4D3D340F48AC749A441B81DB2</vt:lpwstr>
  </property>
</Properties>
</file>