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 activeTab="1"/>
  </bookViews>
  <sheets>
    <sheet name="I类企（事）业单位" sheetId="1" r:id="rId1"/>
    <sheet name="III类企（事）业单位" sheetId="3" r:id="rId2"/>
  </sheets>
  <definedNames>
    <definedName name="_xlnm._FilterDatabase" localSheetId="1" hidden="1">'III类企（事）业单位'!$E$4:$G$13</definedName>
  </definedNames>
  <calcPr calcId="144525"/>
</workbook>
</file>

<file path=xl/sharedStrings.xml><?xml version="1.0" encoding="utf-8"?>
<sst xmlns="http://schemas.openxmlformats.org/spreadsheetml/2006/main" count="109" uniqueCount="83">
  <si>
    <t>附件：</t>
  </si>
  <si>
    <t>2020年第四季度坪山区企（事）业单位人才住房积分入库名单（I类企业）</t>
  </si>
  <si>
    <t>序号</t>
  </si>
  <si>
    <t>受理回执编号</t>
  </si>
  <si>
    <t>单位类别</t>
  </si>
  <si>
    <t>单位名称</t>
  </si>
  <si>
    <t>纳税得分a</t>
  </si>
  <si>
    <t>人才得分 b</t>
  </si>
  <si>
    <t>行业荣誉得分 c</t>
  </si>
  <si>
    <t>总积分
Y=a*60%+b*25%+c*15%</t>
  </si>
  <si>
    <t>H13990702011090001</t>
  </si>
  <si>
    <t>I类企业</t>
  </si>
  <si>
    <t>深圳市佳士科技股份有限公司</t>
  </si>
  <si>
    <t>H13990702012010001</t>
  </si>
  <si>
    <t xml:space="preserve">深圳信立泰药业股份有限公司坪山制药厂 </t>
  </si>
  <si>
    <t>2020年第四季度坪山区企（事）业单位人才住房积分入库名单（III类企业）</t>
  </si>
  <si>
    <t>人才得分 a</t>
  </si>
  <si>
    <t>行业荣誉 b</t>
  </si>
  <si>
    <t>总积分
Y=a*50%+b*50%</t>
  </si>
  <si>
    <t>1</t>
  </si>
  <si>
    <t>H13990702010270001</t>
  </si>
  <si>
    <t>III类企业</t>
  </si>
  <si>
    <t>深圳市坪山区弘金地学校</t>
  </si>
  <si>
    <t>2</t>
  </si>
  <si>
    <t>H13990702010290001</t>
  </si>
  <si>
    <t>深圳市金淙淳实业有限公司</t>
  </si>
  <si>
    <t>3</t>
  </si>
  <si>
    <t>H13990702010300001</t>
  </si>
  <si>
    <t>深圳青铜剑科技股份有限公司</t>
  </si>
  <si>
    <t>4</t>
  </si>
  <si>
    <t>H13990702010300002</t>
  </si>
  <si>
    <t>深圳市公安局坪山公交派出所</t>
  </si>
  <si>
    <t>5</t>
  </si>
  <si>
    <t>H13990702011040001</t>
  </si>
  <si>
    <t>深圳市坪山区第一幼教集团</t>
  </si>
  <si>
    <t>6</t>
  </si>
  <si>
    <t>H13990702011180001</t>
  </si>
  <si>
    <t>深圳市坪山区卫生监督所</t>
  </si>
  <si>
    <t>7</t>
  </si>
  <si>
    <t>H13990702011250001</t>
  </si>
  <si>
    <t xml:space="preserve">深圳市坪山区聚龙幼儿园 </t>
  </si>
  <si>
    <t>8</t>
  </si>
  <si>
    <t>H13990702011250002</t>
  </si>
  <si>
    <t xml:space="preserve">深圳市坪山区聚龙二期幼儿园 </t>
  </si>
  <si>
    <t>9</t>
  </si>
  <si>
    <t>H13990702011260001</t>
  </si>
  <si>
    <t>深圳市坪山区光祖中学</t>
  </si>
  <si>
    <t>10</t>
  </si>
  <si>
    <t>H13990702011300002</t>
  </si>
  <si>
    <t xml:space="preserve">广深铁路股份有限公司深圳车站 </t>
  </si>
  <si>
    <t>11</t>
  </si>
  <si>
    <t>H13990702011300003</t>
  </si>
  <si>
    <t xml:space="preserve"> 深圳市坪山区坪山高级中学</t>
  </si>
  <si>
    <t>12</t>
  </si>
  <si>
    <t xml:space="preserve">H13990702012040001 </t>
  </si>
  <si>
    <t xml:space="preserve">鼎链数字科技（深圳） 有限公司  </t>
  </si>
  <si>
    <t>13</t>
  </si>
  <si>
    <t>H13990702012070001</t>
  </si>
  <si>
    <t xml:space="preserve"> 深圳市坪山区第一幼教集团第六幼儿园</t>
  </si>
  <si>
    <t>14</t>
  </si>
  <si>
    <t>H13990702012150001</t>
  </si>
  <si>
    <t>中共深圳市坪山区委宣传部</t>
  </si>
  <si>
    <t>15</t>
  </si>
  <si>
    <t>H13990702012170001</t>
  </si>
  <si>
    <t>深圳市坪山区金田小学</t>
  </si>
  <si>
    <t>16</t>
  </si>
  <si>
    <t>H13990702012170002</t>
  </si>
  <si>
    <t xml:space="preserve">深圳市银凯动力科技有限公司 </t>
  </si>
  <si>
    <t>17</t>
  </si>
  <si>
    <t>H13990702012170003</t>
  </si>
  <si>
    <t xml:space="preserve"> 中国人民政治协商会议深圳市坪山区委员会</t>
  </si>
  <si>
    <t>18</t>
  </si>
  <si>
    <t>H13990702012170004</t>
  </si>
  <si>
    <t xml:space="preserve"> 深圳市坪山区第二外国语学校</t>
  </si>
  <si>
    <t>19</t>
  </si>
  <si>
    <t>H13990702012180001</t>
  </si>
  <si>
    <t>深圳市坪山区民政局</t>
  </si>
  <si>
    <t>20</t>
  </si>
  <si>
    <t>H13990702012180002</t>
  </si>
  <si>
    <t>深圳市坪山区发展和改革局</t>
  </si>
  <si>
    <t>21</t>
  </si>
  <si>
    <t>H13990702012180003</t>
  </si>
  <si>
    <t>深圳市坪山区碧岭街道办事处（中共深圳市坪山区碧岭街道工作委员会）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</si>
</sst>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);[Red]\(0\)"/>
    <numFmt numFmtId="177" formatCode="0.00_ "/>
  </numFmts>
  <fonts count="27">
    <font>
      <sz val="11"/>
      <color theme="1"/>
      <name val="宋体"/>
      <charset val="134"/>
      <scheme val="minor"/>
    </font>
    <font>
      <b/>
      <sz val="18"/>
      <color indexed="8"/>
      <name val="微软雅黑"/>
      <charset val="134"/>
    </font>
    <font>
      <b/>
      <sz val="12"/>
      <color indexed="8"/>
      <name val="微软雅黑"/>
      <charset val="134"/>
    </font>
    <font>
      <b/>
      <sz val="12"/>
      <name val="微软雅黑"/>
      <charset val="134"/>
    </font>
    <font>
      <sz val="11"/>
      <name val="宋体"/>
      <charset val="134"/>
    </font>
    <font>
      <sz val="12"/>
      <color indexed="8"/>
      <name val="微软雅黑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26" fillId="22" borderId="3" applyNumberFormat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/>
    <xf numFmtId="0" fontId="14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44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2" borderId="1" xfId="5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49" fontId="3" fillId="2" borderId="1" xfId="5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6" fontId="3" fillId="2" borderId="1" xfId="5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D4" sqref="D4"/>
    </sheetView>
  </sheetViews>
  <sheetFormatPr defaultColWidth="9" defaultRowHeight="13.5" outlineLevelRow="4" outlineLevelCol="7"/>
  <cols>
    <col min="1" max="1" width="7.875" customWidth="1"/>
    <col min="2" max="2" width="21.25" customWidth="1"/>
    <col min="3" max="3" width="13.875" customWidth="1"/>
    <col min="4" max="4" width="35.125" customWidth="1"/>
    <col min="5" max="5" width="12.375" customWidth="1"/>
    <col min="6" max="6" width="11.375" customWidth="1"/>
    <col min="7" max="7" width="16.125" customWidth="1"/>
    <col min="8" max="8" width="28.5" customWidth="1"/>
  </cols>
  <sheetData>
    <row r="1" spans="1:1">
      <c r="A1" t="s">
        <v>0</v>
      </c>
    </row>
    <row r="2" ht="54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48" customHeight="1" spans="1:8">
      <c r="A3" s="12" t="s">
        <v>2</v>
      </c>
      <c r="B3" s="2" t="s">
        <v>3</v>
      </c>
      <c r="C3" s="3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</row>
    <row r="4" ht="27" customHeight="1" spans="1:8">
      <c r="A4" s="6">
        <v>1</v>
      </c>
      <c r="B4" s="6" t="s">
        <v>10</v>
      </c>
      <c r="C4" s="8" t="s">
        <v>11</v>
      </c>
      <c r="D4" s="13" t="s">
        <v>12</v>
      </c>
      <c r="E4" s="14">
        <v>3.95</v>
      </c>
      <c r="F4" s="15">
        <v>100</v>
      </c>
      <c r="G4" s="15">
        <v>35</v>
      </c>
      <c r="H4" s="14">
        <f>E4*60%+F4*25%+G4*15%</f>
        <v>32.62</v>
      </c>
    </row>
    <row r="5" ht="27" customHeight="1" spans="1:8">
      <c r="A5" s="6">
        <v>2</v>
      </c>
      <c r="B5" s="6" t="s">
        <v>13</v>
      </c>
      <c r="C5" s="8" t="s">
        <v>11</v>
      </c>
      <c r="D5" s="13" t="s">
        <v>14</v>
      </c>
      <c r="E5" s="14">
        <v>8.74</v>
      </c>
      <c r="F5" s="15">
        <v>100</v>
      </c>
      <c r="G5" s="15">
        <v>0</v>
      </c>
      <c r="H5" s="14">
        <f>E5*60%+F5*25%+G5*15%</f>
        <v>30.244</v>
      </c>
    </row>
  </sheetData>
  <mergeCells count="1">
    <mergeCell ref="A2:H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D4" sqref="D4"/>
    </sheetView>
  </sheetViews>
  <sheetFormatPr defaultColWidth="9" defaultRowHeight="13.5" outlineLevelCol="6"/>
  <cols>
    <col min="1" max="1" width="9.25" customWidth="1"/>
    <col min="2" max="2" width="23" customWidth="1"/>
    <col min="3" max="3" width="12.625" customWidth="1"/>
    <col min="4" max="4" width="40.125" customWidth="1"/>
    <col min="5" max="5" width="15.625" customWidth="1"/>
    <col min="6" max="6" width="14.625" customWidth="1"/>
    <col min="7" max="7" width="20" customWidth="1"/>
  </cols>
  <sheetData>
    <row r="1" spans="1:1">
      <c r="A1" t="s">
        <v>0</v>
      </c>
    </row>
    <row r="2" ht="57.95" customHeight="1" spans="1:7">
      <c r="A2" s="1" t="s">
        <v>15</v>
      </c>
      <c r="B2" s="1"/>
      <c r="C2" s="1"/>
      <c r="D2" s="1"/>
      <c r="E2" s="1"/>
      <c r="F2" s="1"/>
      <c r="G2" s="1"/>
    </row>
    <row r="3" ht="41.1" customHeight="1" spans="1:7">
      <c r="A3" s="2" t="s">
        <v>2</v>
      </c>
      <c r="B3" s="3" t="s">
        <v>3</v>
      </c>
      <c r="C3" s="4" t="s">
        <v>4</v>
      </c>
      <c r="D3" s="2" t="s">
        <v>5</v>
      </c>
      <c r="E3" s="5" t="s">
        <v>16</v>
      </c>
      <c r="F3" s="4" t="s">
        <v>17</v>
      </c>
      <c r="G3" s="2" t="s">
        <v>18</v>
      </c>
    </row>
    <row r="4" ht="27" customHeight="1" spans="1:7">
      <c r="A4" s="6" t="s">
        <v>19</v>
      </c>
      <c r="B4" s="7" t="s">
        <v>20</v>
      </c>
      <c r="C4" s="8" t="s">
        <v>21</v>
      </c>
      <c r="D4" s="7" t="s">
        <v>22</v>
      </c>
      <c r="E4" s="9">
        <v>100</v>
      </c>
      <c r="F4" s="10">
        <v>15</v>
      </c>
      <c r="G4" s="11">
        <f t="shared" ref="G4:G24" si="0">E4*50%+F4*50%</f>
        <v>57.5</v>
      </c>
    </row>
    <row r="5" ht="27" customHeight="1" spans="1:7">
      <c r="A5" s="6" t="s">
        <v>23</v>
      </c>
      <c r="B5" s="7" t="s">
        <v>24</v>
      </c>
      <c r="C5" s="8" t="s">
        <v>21</v>
      </c>
      <c r="D5" s="7" t="s">
        <v>25</v>
      </c>
      <c r="E5" s="9">
        <v>30</v>
      </c>
      <c r="F5" s="10">
        <v>0</v>
      </c>
      <c r="G5" s="11">
        <f t="shared" si="0"/>
        <v>15</v>
      </c>
    </row>
    <row r="6" ht="27" customHeight="1" spans="1:7">
      <c r="A6" s="6" t="s">
        <v>26</v>
      </c>
      <c r="B6" s="7" t="s">
        <v>27</v>
      </c>
      <c r="C6" s="8" t="s">
        <v>21</v>
      </c>
      <c r="D6" s="7" t="s">
        <v>28</v>
      </c>
      <c r="E6" s="9">
        <v>33</v>
      </c>
      <c r="F6" s="10">
        <v>35</v>
      </c>
      <c r="G6" s="11">
        <f t="shared" si="0"/>
        <v>34</v>
      </c>
    </row>
    <row r="7" ht="27" customHeight="1" spans="1:7">
      <c r="A7" s="6" t="s">
        <v>29</v>
      </c>
      <c r="B7" s="7" t="s">
        <v>30</v>
      </c>
      <c r="C7" s="8" t="s">
        <v>21</v>
      </c>
      <c r="D7" s="7" t="s">
        <v>31</v>
      </c>
      <c r="E7" s="9">
        <v>30</v>
      </c>
      <c r="F7" s="10">
        <v>0</v>
      </c>
      <c r="G7" s="11">
        <f t="shared" si="0"/>
        <v>15</v>
      </c>
    </row>
    <row r="8" ht="27" customHeight="1" spans="1:7">
      <c r="A8" s="6" t="s">
        <v>32</v>
      </c>
      <c r="B8" s="7" t="s">
        <v>33</v>
      </c>
      <c r="C8" s="8" t="s">
        <v>21</v>
      </c>
      <c r="D8" s="7" t="s">
        <v>34</v>
      </c>
      <c r="E8" s="9">
        <v>100</v>
      </c>
      <c r="F8" s="10">
        <v>10</v>
      </c>
      <c r="G8" s="11">
        <f t="shared" si="0"/>
        <v>55</v>
      </c>
    </row>
    <row r="9" ht="27" customHeight="1" spans="1:7">
      <c r="A9" s="6" t="s">
        <v>35</v>
      </c>
      <c r="B9" s="7" t="s">
        <v>36</v>
      </c>
      <c r="C9" s="8" t="s">
        <v>21</v>
      </c>
      <c r="D9" s="7" t="s">
        <v>37</v>
      </c>
      <c r="E9" s="9">
        <v>77</v>
      </c>
      <c r="F9" s="10">
        <v>100</v>
      </c>
      <c r="G9" s="11">
        <f t="shared" si="0"/>
        <v>88.5</v>
      </c>
    </row>
    <row r="10" ht="27" customHeight="1" spans="1:7">
      <c r="A10" s="6" t="s">
        <v>38</v>
      </c>
      <c r="B10" s="7" t="s">
        <v>39</v>
      </c>
      <c r="C10" s="8" t="s">
        <v>21</v>
      </c>
      <c r="D10" s="7" t="s">
        <v>40</v>
      </c>
      <c r="E10" s="9">
        <v>33</v>
      </c>
      <c r="F10" s="10">
        <v>0</v>
      </c>
      <c r="G10" s="11">
        <f t="shared" si="0"/>
        <v>16.5</v>
      </c>
    </row>
    <row r="11" ht="27" customHeight="1" spans="1:7">
      <c r="A11" s="6" t="s">
        <v>41</v>
      </c>
      <c r="B11" s="7" t="s">
        <v>42</v>
      </c>
      <c r="C11" s="8" t="s">
        <v>21</v>
      </c>
      <c r="D11" s="7" t="s">
        <v>43</v>
      </c>
      <c r="E11" s="9">
        <v>35</v>
      </c>
      <c r="F11" s="10">
        <v>0</v>
      </c>
      <c r="G11" s="11">
        <f t="shared" si="0"/>
        <v>17.5</v>
      </c>
    </row>
    <row r="12" ht="27" customHeight="1" spans="1:7">
      <c r="A12" s="6" t="s">
        <v>44</v>
      </c>
      <c r="B12" s="7" t="s">
        <v>45</v>
      </c>
      <c r="C12" s="8" t="s">
        <v>21</v>
      </c>
      <c r="D12" s="7" t="s">
        <v>46</v>
      </c>
      <c r="E12" s="9">
        <v>89</v>
      </c>
      <c r="F12" s="10">
        <v>10</v>
      </c>
      <c r="G12" s="11">
        <f t="shared" si="0"/>
        <v>49.5</v>
      </c>
    </row>
    <row r="13" ht="27" customHeight="1" spans="1:7">
      <c r="A13" s="6" t="s">
        <v>47</v>
      </c>
      <c r="B13" s="7" t="s">
        <v>48</v>
      </c>
      <c r="C13" s="8" t="s">
        <v>21</v>
      </c>
      <c r="D13" s="7" t="s">
        <v>49</v>
      </c>
      <c r="E13" s="9">
        <v>30</v>
      </c>
      <c r="F13" s="10">
        <v>0</v>
      </c>
      <c r="G13" s="11">
        <f t="shared" si="0"/>
        <v>15</v>
      </c>
    </row>
    <row r="14" ht="27" customHeight="1" spans="1:7">
      <c r="A14" s="6" t="s">
        <v>50</v>
      </c>
      <c r="B14" s="7" t="s">
        <v>51</v>
      </c>
      <c r="C14" s="8" t="s">
        <v>21</v>
      </c>
      <c r="D14" s="7" t="s">
        <v>52</v>
      </c>
      <c r="E14" s="9">
        <v>32</v>
      </c>
      <c r="F14" s="10">
        <v>0</v>
      </c>
      <c r="G14" s="11">
        <f t="shared" si="0"/>
        <v>16</v>
      </c>
    </row>
    <row r="15" ht="27" customHeight="1" spans="1:7">
      <c r="A15" s="6" t="s">
        <v>53</v>
      </c>
      <c r="B15" s="7" t="s">
        <v>54</v>
      </c>
      <c r="C15" s="8" t="s">
        <v>21</v>
      </c>
      <c r="D15" s="7" t="s">
        <v>55</v>
      </c>
      <c r="E15" s="9">
        <v>39</v>
      </c>
      <c r="F15" s="10">
        <v>10</v>
      </c>
      <c r="G15" s="11">
        <f t="shared" si="0"/>
        <v>24.5</v>
      </c>
    </row>
    <row r="16" ht="27" customHeight="1" spans="1:7">
      <c r="A16" s="6" t="s">
        <v>56</v>
      </c>
      <c r="B16" s="7" t="s">
        <v>57</v>
      </c>
      <c r="C16" s="8" t="s">
        <v>21</v>
      </c>
      <c r="D16" s="7" t="s">
        <v>58</v>
      </c>
      <c r="E16" s="9">
        <v>47</v>
      </c>
      <c r="F16" s="10">
        <v>0</v>
      </c>
      <c r="G16" s="11">
        <f t="shared" si="0"/>
        <v>23.5</v>
      </c>
    </row>
    <row r="17" ht="27" customHeight="1" spans="1:7">
      <c r="A17" s="6" t="s">
        <v>59</v>
      </c>
      <c r="B17" s="7" t="s">
        <v>60</v>
      </c>
      <c r="C17" s="8" t="s">
        <v>21</v>
      </c>
      <c r="D17" s="7" t="s">
        <v>61</v>
      </c>
      <c r="E17" s="9">
        <v>45</v>
      </c>
      <c r="F17" s="10">
        <v>65</v>
      </c>
      <c r="G17" s="11">
        <f t="shared" si="0"/>
        <v>55</v>
      </c>
    </row>
    <row r="18" ht="27" customHeight="1" spans="1:7">
      <c r="A18" s="6" t="s">
        <v>62</v>
      </c>
      <c r="B18" s="7" t="s">
        <v>63</v>
      </c>
      <c r="C18" s="8" t="s">
        <v>21</v>
      </c>
      <c r="D18" s="7" t="s">
        <v>64</v>
      </c>
      <c r="E18" s="9">
        <v>67</v>
      </c>
      <c r="F18" s="10">
        <v>5</v>
      </c>
      <c r="G18" s="11">
        <f t="shared" si="0"/>
        <v>36</v>
      </c>
    </row>
    <row r="19" ht="27" customHeight="1" spans="1:7">
      <c r="A19" s="6" t="s">
        <v>65</v>
      </c>
      <c r="B19" s="7" t="s">
        <v>66</v>
      </c>
      <c r="C19" s="8" t="s">
        <v>21</v>
      </c>
      <c r="D19" s="7" t="s">
        <v>67</v>
      </c>
      <c r="E19" s="9">
        <v>30</v>
      </c>
      <c r="F19" s="10">
        <v>0</v>
      </c>
      <c r="G19" s="11">
        <f t="shared" si="0"/>
        <v>15</v>
      </c>
    </row>
    <row r="20" ht="27" customHeight="1" spans="1:7">
      <c r="A20" s="6" t="s">
        <v>68</v>
      </c>
      <c r="B20" s="7" t="s">
        <v>69</v>
      </c>
      <c r="C20" s="8" t="s">
        <v>21</v>
      </c>
      <c r="D20" s="7" t="s">
        <v>70</v>
      </c>
      <c r="E20" s="9">
        <v>32</v>
      </c>
      <c r="F20" s="10">
        <v>0</v>
      </c>
      <c r="G20" s="11">
        <f t="shared" si="0"/>
        <v>16</v>
      </c>
    </row>
    <row r="21" ht="27" customHeight="1" spans="1:7">
      <c r="A21" s="6" t="s">
        <v>71</v>
      </c>
      <c r="B21" s="7" t="s">
        <v>72</v>
      </c>
      <c r="C21" s="8" t="s">
        <v>21</v>
      </c>
      <c r="D21" s="7" t="s">
        <v>73</v>
      </c>
      <c r="E21" s="9">
        <v>100</v>
      </c>
      <c r="F21" s="10">
        <v>0</v>
      </c>
      <c r="G21" s="11">
        <f t="shared" si="0"/>
        <v>50</v>
      </c>
    </row>
    <row r="22" ht="27" customHeight="1" spans="1:7">
      <c r="A22" s="6" t="s">
        <v>74</v>
      </c>
      <c r="B22" s="7" t="s">
        <v>75</v>
      </c>
      <c r="C22" s="8" t="s">
        <v>21</v>
      </c>
      <c r="D22" s="7" t="s">
        <v>76</v>
      </c>
      <c r="E22" s="9">
        <v>30</v>
      </c>
      <c r="F22" s="10">
        <v>10</v>
      </c>
      <c r="G22" s="11">
        <f t="shared" si="0"/>
        <v>20</v>
      </c>
    </row>
    <row r="23" ht="27" customHeight="1" spans="1:7">
      <c r="A23" s="6" t="s">
        <v>77</v>
      </c>
      <c r="B23" s="7" t="s">
        <v>78</v>
      </c>
      <c r="C23" s="8" t="s">
        <v>21</v>
      </c>
      <c r="D23" s="7" t="s">
        <v>79</v>
      </c>
      <c r="E23" s="9">
        <v>68</v>
      </c>
      <c r="F23" s="10">
        <v>15</v>
      </c>
      <c r="G23" s="11">
        <f t="shared" si="0"/>
        <v>41.5</v>
      </c>
    </row>
    <row r="24" ht="27" customHeight="1" spans="1:7">
      <c r="A24" s="6" t="s">
        <v>80</v>
      </c>
      <c r="B24" s="7" t="s">
        <v>81</v>
      </c>
      <c r="C24" s="8" t="s">
        <v>21</v>
      </c>
      <c r="D24" s="7" t="s">
        <v>82</v>
      </c>
      <c r="E24" s="9">
        <v>30</v>
      </c>
      <c r="F24" s="10">
        <v>0</v>
      </c>
      <c r="G24" s="11">
        <f t="shared" si="0"/>
        <v>15</v>
      </c>
    </row>
  </sheetData>
  <mergeCells count="1">
    <mergeCell ref="A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I类企（事）业单位</vt:lpstr>
      <vt:lpstr>III类企（事）业单位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钱洁洁</dc:creator>
  <cp:lastModifiedBy>何燕娜</cp:lastModifiedBy>
  <dcterms:created xsi:type="dcterms:W3CDTF">2020-01-13T06:16:00Z</dcterms:created>
  <dcterms:modified xsi:type="dcterms:W3CDTF">2021-01-12T03:38:37Z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