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<sst xmlns="http://schemas.openxmlformats.org/spreadsheetml/2006/main" count="118" uniqueCount="78">
  <si>
    <t>坪山区2020年1-12月保障性安居工程建设筹集项目表</t>
  </si>
  <si>
    <t>序号</t>
  </si>
  <si>
    <t>项目名称</t>
  </si>
  <si>
    <t>筹集单位</t>
  </si>
  <si>
    <t>组织建设单位</t>
  </si>
  <si>
    <t>项目具体位置</t>
  </si>
  <si>
    <t>建筑面积
（万平方米）</t>
  </si>
  <si>
    <t>套数</t>
  </si>
  <si>
    <t>住房类型</t>
  </si>
  <si>
    <t>计划（实际）
开工时间</t>
  </si>
  <si>
    <t>计划（实际）竣工时间</t>
  </si>
  <si>
    <t>备注</t>
  </si>
  <si>
    <t>坪山坪环均田城市更新项目一期（回迁房）</t>
  </si>
  <si>
    <t>坪山区政府</t>
  </si>
  <si>
    <t>深圳市心海腾楗投资发展有限公司</t>
  </si>
  <si>
    <t>坪山区比亚迪路与坪环路交界处</t>
  </si>
  <si>
    <t>回迁房</t>
  </si>
  <si>
    <t>恒大成一期花园
（回迁房）</t>
  </si>
  <si>
    <t>深圳市鸿腾投资管理有限公司</t>
  </si>
  <si>
    <t>坪山区坪山街道飞西片区龙坪路与规划松坪路交汇处东南侧</t>
  </si>
  <si>
    <t>花样年旭辉好时光家园
（回迁房）</t>
  </si>
  <si>
    <t>深圳市花样年房地产开发有限公司</t>
  </si>
  <si>
    <t>深圳市坪山区坪山街道东纵路与金碧路交汇处西南侧</t>
  </si>
  <si>
    <t>坪山新能源汽车产业园区1-3栋项目配套宿舍</t>
  </si>
  <si>
    <t>深圳市坪山区产业投资服务有限公司</t>
  </si>
  <si>
    <t>深圳市坪山区金辉路与秋田路交汇处东北角</t>
  </si>
  <si>
    <t>企业配套宿舍</t>
  </si>
  <si>
    <t>城投智园项目配套宿舍</t>
  </si>
  <si>
    <t>深圳市坪山区投资建设有限公司</t>
  </si>
  <si>
    <t>坪山区坑梓街道兰景中路与科技路交汇处</t>
  </si>
  <si>
    <t>市第十八高级中学配套宿舍</t>
  </si>
  <si>
    <t>坪山区建筑工务署</t>
  </si>
  <si>
    <t>江岭-沙壆地区，南邻谷仓路，东接沙新路，北邻龙新路，西接东谷路</t>
  </si>
  <si>
    <t>教育配套宿舍</t>
  </si>
  <si>
    <t>市第二十高级中学配套宿舍</t>
  </si>
  <si>
    <t>坪山区坑梓街道秀沙路北侧，丹梓北路西侧</t>
  </si>
  <si>
    <t>汤坑第一工业区城市更新配建学校宿舍</t>
  </si>
  <si>
    <t>坪山区同富路与汤坑路西北侧</t>
  </si>
  <si>
    <t>万樾府
（G11340-8034地块配建项目）</t>
  </si>
  <si>
    <t>坪山人才安居公司</t>
  </si>
  <si>
    <t>矿润房地产开发有限公司</t>
  </si>
  <si>
    <t>坪山区坪山大道与比亚迪路交汇处西北侧</t>
  </si>
  <si>
    <t>人才住房</t>
  </si>
  <si>
    <t>润樾山
(G11325-8023地块配建项目)</t>
  </si>
  <si>
    <t>润招房地产有限公司</t>
  </si>
  <si>
    <t>坪山区坪山大道与黄竹坑南路交汇处西南侧</t>
  </si>
  <si>
    <t>汤坑小学扩建项目</t>
  </si>
  <si>
    <t>深圳市坪山区碧岭街道汤坑社区同裕路1号</t>
  </si>
  <si>
    <t>深圳市坪山区坪山街道正山甲片区城市更新单元第三期项目</t>
  </si>
  <si>
    <t>深圳市和城房地产开发有限公司</t>
  </si>
  <si>
    <t>坪山区坪山街道金丰路与龙坪路交汇处东南侧及坪山大道与甲片路交汇处西南侧</t>
  </si>
  <si>
    <t>公共租赁住房</t>
  </si>
  <si>
    <t>2023年12月</t>
  </si>
  <si>
    <t>G14313-8018地块</t>
  </si>
  <si>
    <t>坪山区坪山大道与秀沙路交汇处东北角</t>
  </si>
  <si>
    <t>人才住房和安居型商品房</t>
  </si>
  <si>
    <t>万科泊寓坪山项目</t>
  </si>
  <si>
    <t>坪山区政府、坪山人才安居公司</t>
  </si>
  <si>
    <t>深圳市泊寓租赁服务有限公司</t>
  </si>
  <si>
    <t>坪山区大万项目、坪环项目、茜坑项目、上坝项目、竹坑工业园项目、金竹小区项目</t>
  </si>
  <si>
    <t>-</t>
  </si>
  <si>
    <t>截至2020年11月底已签订158户</t>
  </si>
  <si>
    <t>人才住房
（社会存量房源合作）</t>
  </si>
  <si>
    <t>合计</t>
  </si>
  <si>
    <t>坪山区2020年保障性安居工程供应项目表</t>
  </si>
  <si>
    <t>监管单位</t>
  </si>
  <si>
    <t>计划供应时间</t>
  </si>
  <si>
    <t>碧桂园凤凰公馆</t>
  </si>
  <si>
    <t>人才安居集团</t>
  </si>
  <si>
    <t>碧桂园</t>
  </si>
  <si>
    <t>坪山区沙湖社区，碧沙北路以西和龙勤路以南</t>
  </si>
  <si>
    <t>信达泰禾金尊府</t>
  </si>
  <si>
    <t>泰禾地产</t>
  </si>
  <si>
    <t>坪山区中山大道和锦龙大道东南侧</t>
  </si>
  <si>
    <t>社会存量房源作为人才住房</t>
  </si>
  <si>
    <t>2020年4月、7-12月</t>
  </si>
  <si>
    <t>已落实64套</t>
  </si>
  <si>
    <t>任务2285套，社会存量房源任务数以签订合同为准。</t>
  </si>
</sst>
</file>

<file path=xl/styles.xml><?xml version="1.0" encoding="utf-8"?>
<styleSheet xmlns="http://schemas.openxmlformats.org/spreadsheetml/2006/main">
  <numFmts count="6">
    <numFmt numFmtId="41" formatCode="_ * #,##0_ ;_ * \-#,##0_ ;_ * &quot;-&quot;_ ;_ @_ "/>
    <numFmt numFmtId="176" formatCode="yyyy&quot;年&quot;m&quot;月&quot;;@"/>
    <numFmt numFmtId="177" formatCode="0.00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b/>
      <sz val="18"/>
      <color theme="1"/>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b/>
      <sz val="11"/>
      <color theme="1"/>
      <name val="宋体"/>
      <charset val="134"/>
      <scheme val="minor"/>
    </font>
    <font>
      <sz val="12"/>
      <color theme="1"/>
      <name val="仿宋_GB2312"/>
      <charset val="134"/>
    </font>
    <font>
      <sz val="10"/>
      <color theme="1"/>
      <name val="仿宋_GB2312"/>
      <charset val="134"/>
    </font>
    <font>
      <sz val="12"/>
      <name val="宋体"/>
      <charset val="134"/>
    </font>
    <font>
      <sz val="11"/>
      <color theme="1"/>
      <name val="宋体"/>
      <charset val="0"/>
      <scheme val="minor"/>
    </font>
    <font>
      <b/>
      <sz val="13"/>
      <color theme="3"/>
      <name val="宋体"/>
      <charset val="134"/>
      <scheme val="minor"/>
    </font>
    <font>
      <sz val="11"/>
      <color theme="0"/>
      <name val="宋体"/>
      <charset val="0"/>
      <scheme val="minor"/>
    </font>
    <font>
      <b/>
      <sz val="15"/>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6">
    <fill>
      <patternFill patternType="none"/>
    </fill>
    <fill>
      <patternFill patternType="gray125"/>
    </fill>
    <fill>
      <patternFill patternType="solid">
        <fgColor theme="2" tint="-0.0999786370433668"/>
        <bgColor indexed="64"/>
      </patternFill>
    </fill>
    <fill>
      <patternFill patternType="solid">
        <fgColor theme="0"/>
        <bgColor indexed="64"/>
      </patternFill>
    </fill>
    <fill>
      <patternFill patternType="solid">
        <fgColor theme="0" tint="-0.1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7"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5" fillId="14"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5" borderId="9" applyNumberFormat="0" applyFont="0" applyAlignment="0" applyProtection="0">
      <alignment vertical="center"/>
    </xf>
    <xf numFmtId="0" fontId="12" fillId="2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5" applyNumberFormat="0" applyFill="0" applyAlignment="0" applyProtection="0">
      <alignment vertical="center"/>
    </xf>
    <xf numFmtId="0" fontId="11" fillId="0" borderId="5" applyNumberFormat="0" applyFill="0" applyAlignment="0" applyProtection="0">
      <alignment vertical="center"/>
    </xf>
    <xf numFmtId="0" fontId="12" fillId="11" borderId="0" applyNumberFormat="0" applyBorder="0" applyAlignment="0" applyProtection="0">
      <alignment vertical="center"/>
    </xf>
    <xf numFmtId="0" fontId="20" fillId="0" borderId="8" applyNumberFormat="0" applyFill="0" applyAlignment="0" applyProtection="0">
      <alignment vertical="center"/>
    </xf>
    <xf numFmtId="0" fontId="12" fillId="23" borderId="0" applyNumberFormat="0" applyBorder="0" applyAlignment="0" applyProtection="0">
      <alignment vertical="center"/>
    </xf>
    <xf numFmtId="0" fontId="23" fillId="32" borderId="10" applyNumberFormat="0" applyAlignment="0" applyProtection="0">
      <alignment vertical="center"/>
    </xf>
    <xf numFmtId="0" fontId="24" fillId="32" borderId="7" applyNumberFormat="0" applyAlignment="0" applyProtection="0">
      <alignment vertical="center"/>
    </xf>
    <xf numFmtId="0" fontId="25" fillId="33" borderId="11" applyNumberFormat="0" applyAlignment="0" applyProtection="0">
      <alignment vertical="center"/>
    </xf>
    <xf numFmtId="0" fontId="10" fillId="30" borderId="0" applyNumberFormat="0" applyBorder="0" applyAlignment="0" applyProtection="0">
      <alignment vertical="center"/>
    </xf>
    <xf numFmtId="0" fontId="12" fillId="17" borderId="0" applyNumberFormat="0" applyBorder="0" applyAlignment="0" applyProtection="0">
      <alignment vertical="center"/>
    </xf>
    <xf numFmtId="0" fontId="26" fillId="0" borderId="12" applyNumberFormat="0" applyFill="0" applyAlignment="0" applyProtection="0">
      <alignment vertical="center"/>
    </xf>
    <xf numFmtId="0" fontId="16" fillId="0" borderId="6" applyNumberFormat="0" applyFill="0" applyAlignment="0" applyProtection="0">
      <alignment vertical="center"/>
    </xf>
    <xf numFmtId="0" fontId="28" fillId="35" borderId="0" applyNumberFormat="0" applyBorder="0" applyAlignment="0" applyProtection="0">
      <alignment vertical="center"/>
    </xf>
    <xf numFmtId="0" fontId="27" fillId="34" borderId="0" applyNumberFormat="0" applyBorder="0" applyAlignment="0" applyProtection="0">
      <alignment vertical="center"/>
    </xf>
    <xf numFmtId="0" fontId="10" fillId="29" borderId="0" applyNumberFormat="0" applyBorder="0" applyAlignment="0" applyProtection="0">
      <alignment vertical="center"/>
    </xf>
    <xf numFmtId="0" fontId="12" fillId="31"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2" fillId="21" borderId="0" applyNumberFormat="0" applyBorder="0" applyAlignment="0" applyProtection="0">
      <alignment vertical="center"/>
    </xf>
    <xf numFmtId="0" fontId="12" fillId="1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2" fillId="16" borderId="0" applyNumberFormat="0" applyBorder="0" applyAlignment="0" applyProtection="0">
      <alignment vertical="center"/>
    </xf>
    <xf numFmtId="0" fontId="10" fillId="7"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0" fillId="5" borderId="0" applyNumberFormat="0" applyBorder="0" applyAlignment="0" applyProtection="0">
      <alignment vertical="center"/>
    </xf>
    <xf numFmtId="0" fontId="12" fillId="19" borderId="0" applyNumberFormat="0" applyBorder="0" applyAlignment="0" applyProtection="0">
      <alignment vertical="center"/>
    </xf>
    <xf numFmtId="0" fontId="9" fillId="0" borderId="0"/>
    <xf numFmtId="0" fontId="9" fillId="0" borderId="0"/>
    <xf numFmtId="0" fontId="9" fillId="0" borderId="0">
      <alignment vertical="center"/>
    </xf>
    <xf numFmtId="0" fontId="9" fillId="0" borderId="0"/>
  </cellStyleXfs>
  <cellXfs count="28">
    <xf numFmtId="0" fontId="0" fillId="0" borderId="0" xfId="0">
      <alignment vertical="center"/>
    </xf>
    <xf numFmtId="0" fontId="1"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xf>
    <xf numFmtId="0" fontId="0" fillId="3" borderId="1" xfId="0" applyFill="1" applyBorder="1" applyAlignment="1">
      <alignment horizontal="left" vertical="center" wrapText="1"/>
    </xf>
    <xf numFmtId="0" fontId="0" fillId="0" borderId="1" xfId="0" applyBorder="1">
      <alignment vertical="center"/>
    </xf>
    <xf numFmtId="0" fontId="4" fillId="0" borderId="3" xfId="0" applyFont="1" applyBorder="1" applyAlignment="1">
      <alignment horizontal="center" vertical="center"/>
    </xf>
    <xf numFmtId="0" fontId="0" fillId="0" borderId="0" xfId="0" applyAlignment="1">
      <alignment vertical="center" wrapText="1"/>
    </xf>
    <xf numFmtId="0" fontId="1" fillId="0"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tabSelected="1" topLeftCell="A7" workbookViewId="0">
      <selection activeCell="L16" sqref="L16"/>
    </sheetView>
  </sheetViews>
  <sheetFormatPr defaultColWidth="9" defaultRowHeight="13.5"/>
  <cols>
    <col min="1" max="1" width="6.275" customWidth="1"/>
    <col min="2" max="2" width="24.9083333333333" style="16" customWidth="1"/>
    <col min="3" max="3" width="23.725" customWidth="1"/>
    <col min="4" max="4" width="28.9083333333333" customWidth="1"/>
    <col min="5" max="5" width="31.725" style="16" customWidth="1"/>
    <col min="6" max="6" width="13.0916666666667" customWidth="1"/>
    <col min="7" max="7" width="11" customWidth="1"/>
    <col min="8" max="8" width="16.725" customWidth="1"/>
    <col min="9" max="9" width="13" customWidth="1"/>
    <col min="10" max="10" width="12.275" customWidth="1"/>
    <col min="11" max="11" width="10.0916666666667" customWidth="1"/>
  </cols>
  <sheetData>
    <row r="1" ht="30" customHeight="1" spans="1:11">
      <c r="A1" s="17" t="s">
        <v>0</v>
      </c>
      <c r="B1" s="17"/>
      <c r="C1" s="17"/>
      <c r="D1" s="17"/>
      <c r="E1" s="17"/>
      <c r="F1" s="17"/>
      <c r="G1" s="17"/>
      <c r="H1" s="17"/>
      <c r="I1" s="17"/>
      <c r="J1" s="17"/>
      <c r="K1" s="17"/>
    </row>
    <row r="2" ht="46" customHeight="1" spans="1:11">
      <c r="A2" s="18" t="s">
        <v>1</v>
      </c>
      <c r="B2" s="19" t="s">
        <v>2</v>
      </c>
      <c r="C2" s="19" t="s">
        <v>3</v>
      </c>
      <c r="D2" s="19" t="s">
        <v>4</v>
      </c>
      <c r="E2" s="19" t="s">
        <v>5</v>
      </c>
      <c r="F2" s="19" t="s">
        <v>6</v>
      </c>
      <c r="G2" s="19" t="s">
        <v>7</v>
      </c>
      <c r="H2" s="19" t="s">
        <v>8</v>
      </c>
      <c r="I2" s="18" t="s">
        <v>9</v>
      </c>
      <c r="J2" s="18" t="s">
        <v>10</v>
      </c>
      <c r="K2" s="18" t="s">
        <v>11</v>
      </c>
    </row>
    <row r="3" ht="46" customHeight="1" spans="1:11">
      <c r="A3" s="4">
        <v>1</v>
      </c>
      <c r="B3" s="4" t="s">
        <v>12</v>
      </c>
      <c r="C3" s="4" t="s">
        <v>13</v>
      </c>
      <c r="D3" s="4" t="s">
        <v>14</v>
      </c>
      <c r="E3" s="4" t="s">
        <v>15</v>
      </c>
      <c r="F3" s="4">
        <v>1.7</v>
      </c>
      <c r="G3" s="4">
        <v>136</v>
      </c>
      <c r="H3" s="4" t="s">
        <v>16</v>
      </c>
      <c r="I3" s="24">
        <v>42370</v>
      </c>
      <c r="J3" s="24">
        <v>43252</v>
      </c>
      <c r="K3" s="14"/>
    </row>
    <row r="4" ht="46" customHeight="1" spans="1:11">
      <c r="A4" s="4">
        <v>2</v>
      </c>
      <c r="B4" s="4" t="s">
        <v>17</v>
      </c>
      <c r="C4" s="4" t="s">
        <v>13</v>
      </c>
      <c r="D4" s="4" t="s">
        <v>18</v>
      </c>
      <c r="E4" s="4" t="s">
        <v>19</v>
      </c>
      <c r="F4" s="4">
        <v>4.74</v>
      </c>
      <c r="G4" s="4">
        <v>430</v>
      </c>
      <c r="H4" s="4" t="s">
        <v>16</v>
      </c>
      <c r="I4" s="24">
        <v>43344</v>
      </c>
      <c r="J4" s="24">
        <v>44440</v>
      </c>
      <c r="K4" s="14"/>
    </row>
    <row r="5" ht="46" customHeight="1" spans="1:11">
      <c r="A5" s="4">
        <v>3</v>
      </c>
      <c r="B5" s="4" t="s">
        <v>20</v>
      </c>
      <c r="C5" s="4" t="s">
        <v>13</v>
      </c>
      <c r="D5" s="4" t="s">
        <v>21</v>
      </c>
      <c r="E5" s="4" t="s">
        <v>22</v>
      </c>
      <c r="F5" s="4">
        <v>1.93</v>
      </c>
      <c r="G5" s="4">
        <v>195</v>
      </c>
      <c r="H5" s="4" t="s">
        <v>16</v>
      </c>
      <c r="I5" s="24">
        <v>43647</v>
      </c>
      <c r="J5" s="24">
        <v>44531</v>
      </c>
      <c r="K5" s="14"/>
    </row>
    <row r="6" ht="46" customHeight="1" spans="1:11">
      <c r="A6" s="4">
        <v>4</v>
      </c>
      <c r="B6" s="4" t="s">
        <v>23</v>
      </c>
      <c r="C6" s="4" t="s">
        <v>13</v>
      </c>
      <c r="D6" s="4" t="s">
        <v>24</v>
      </c>
      <c r="E6" s="4" t="s">
        <v>25</v>
      </c>
      <c r="F6" s="4">
        <v>1.19</v>
      </c>
      <c r="G6" s="4">
        <v>180</v>
      </c>
      <c r="H6" s="4" t="s">
        <v>26</v>
      </c>
      <c r="I6" s="24">
        <v>43891</v>
      </c>
      <c r="J6" s="24">
        <v>44593</v>
      </c>
      <c r="K6" s="14"/>
    </row>
    <row r="7" ht="46" customHeight="1" spans="1:11">
      <c r="A7" s="4">
        <v>5</v>
      </c>
      <c r="B7" s="4" t="s">
        <v>27</v>
      </c>
      <c r="C7" s="4" t="s">
        <v>13</v>
      </c>
      <c r="D7" s="4" t="s">
        <v>28</v>
      </c>
      <c r="E7" s="4" t="s">
        <v>29</v>
      </c>
      <c r="F7" s="4">
        <v>2.03</v>
      </c>
      <c r="G7" s="4">
        <v>304</v>
      </c>
      <c r="H7" s="4" t="s">
        <v>26</v>
      </c>
      <c r="I7" s="24">
        <v>43952</v>
      </c>
      <c r="J7" s="24">
        <v>45047</v>
      </c>
      <c r="K7" s="14"/>
    </row>
    <row r="8" ht="46" customHeight="1" spans="1:11">
      <c r="A8" s="4">
        <v>6</v>
      </c>
      <c r="B8" s="4" t="s">
        <v>30</v>
      </c>
      <c r="C8" s="4" t="s">
        <v>13</v>
      </c>
      <c r="D8" s="4" t="s">
        <v>31</v>
      </c>
      <c r="E8" s="4" t="s">
        <v>32</v>
      </c>
      <c r="F8" s="4">
        <v>0.26</v>
      </c>
      <c r="G8" s="4">
        <v>94</v>
      </c>
      <c r="H8" s="4" t="s">
        <v>33</v>
      </c>
      <c r="I8" s="24">
        <v>43983</v>
      </c>
      <c r="J8" s="24">
        <v>44378</v>
      </c>
      <c r="K8" s="14"/>
    </row>
    <row r="9" ht="46" customHeight="1" spans="1:11">
      <c r="A9" s="4">
        <v>7</v>
      </c>
      <c r="B9" s="4" t="s">
        <v>34</v>
      </c>
      <c r="C9" s="4" t="s">
        <v>13</v>
      </c>
      <c r="D9" s="4" t="s">
        <v>31</v>
      </c>
      <c r="E9" s="4" t="s">
        <v>35</v>
      </c>
      <c r="F9" s="4">
        <v>0.39</v>
      </c>
      <c r="G9" s="4">
        <v>117</v>
      </c>
      <c r="H9" s="4" t="s">
        <v>33</v>
      </c>
      <c r="I9" s="24">
        <v>43984</v>
      </c>
      <c r="J9" s="24">
        <v>44378</v>
      </c>
      <c r="K9" s="14"/>
    </row>
    <row r="10" ht="51" customHeight="1" spans="1:11">
      <c r="A10" s="4">
        <v>8</v>
      </c>
      <c r="B10" s="5" t="s">
        <v>36</v>
      </c>
      <c r="C10" s="6" t="s">
        <v>13</v>
      </c>
      <c r="D10" s="5" t="s">
        <v>31</v>
      </c>
      <c r="E10" s="5" t="s">
        <v>37</v>
      </c>
      <c r="F10" s="5">
        <v>0.12</v>
      </c>
      <c r="G10" s="5">
        <v>24</v>
      </c>
      <c r="H10" s="7" t="s">
        <v>33</v>
      </c>
      <c r="I10" s="24">
        <v>43862</v>
      </c>
      <c r="J10" s="24">
        <v>44409</v>
      </c>
      <c r="K10" s="14"/>
    </row>
    <row r="11" ht="51" customHeight="1" spans="1:11">
      <c r="A11" s="4">
        <v>9</v>
      </c>
      <c r="B11" s="6" t="s">
        <v>38</v>
      </c>
      <c r="C11" s="6" t="s">
        <v>39</v>
      </c>
      <c r="D11" s="5" t="s">
        <v>40</v>
      </c>
      <c r="E11" s="5" t="s">
        <v>41</v>
      </c>
      <c r="F11" s="5">
        <v>1.11</v>
      </c>
      <c r="G11" s="5">
        <v>148</v>
      </c>
      <c r="H11" s="7" t="s">
        <v>42</v>
      </c>
      <c r="I11" s="24">
        <v>43891</v>
      </c>
      <c r="J11" s="24">
        <v>45261</v>
      </c>
      <c r="K11" s="14"/>
    </row>
    <row r="12" ht="51" customHeight="1" spans="1:11">
      <c r="A12" s="4">
        <v>10</v>
      </c>
      <c r="B12" s="6" t="s">
        <v>43</v>
      </c>
      <c r="C12" s="6" t="s">
        <v>39</v>
      </c>
      <c r="D12" s="5" t="s">
        <v>44</v>
      </c>
      <c r="E12" s="5" t="s">
        <v>45</v>
      </c>
      <c r="F12" s="5">
        <v>1.12</v>
      </c>
      <c r="G12" s="5">
        <v>143</v>
      </c>
      <c r="H12" s="7" t="s">
        <v>42</v>
      </c>
      <c r="I12" s="24">
        <v>43923</v>
      </c>
      <c r="J12" s="24">
        <v>45261</v>
      </c>
      <c r="K12" s="14"/>
    </row>
    <row r="13" ht="51" customHeight="1" spans="1:11">
      <c r="A13" s="4">
        <v>11</v>
      </c>
      <c r="B13" s="6" t="s">
        <v>46</v>
      </c>
      <c r="C13" s="6" t="s">
        <v>13</v>
      </c>
      <c r="D13" s="5" t="s">
        <v>31</v>
      </c>
      <c r="E13" s="6" t="s">
        <v>47</v>
      </c>
      <c r="F13" s="8">
        <v>0.46</v>
      </c>
      <c r="G13" s="5">
        <v>96</v>
      </c>
      <c r="H13" s="5" t="s">
        <v>33</v>
      </c>
      <c r="I13" s="24">
        <v>43983</v>
      </c>
      <c r="J13" s="25">
        <v>44409</v>
      </c>
      <c r="K13" s="14"/>
    </row>
    <row r="14" ht="51" customHeight="1" spans="1:11">
      <c r="A14" s="4">
        <v>12</v>
      </c>
      <c r="B14" s="6" t="s">
        <v>48</v>
      </c>
      <c r="C14" s="6" t="s">
        <v>13</v>
      </c>
      <c r="D14" s="5" t="s">
        <v>49</v>
      </c>
      <c r="E14" s="5" t="s">
        <v>50</v>
      </c>
      <c r="F14" s="8">
        <v>1.17</v>
      </c>
      <c r="G14" s="5">
        <v>150</v>
      </c>
      <c r="H14" s="9" t="s">
        <v>51</v>
      </c>
      <c r="I14" s="24">
        <v>44166</v>
      </c>
      <c r="J14" s="24" t="s">
        <v>52</v>
      </c>
      <c r="K14" s="26"/>
    </row>
    <row r="15" ht="51" customHeight="1" spans="1:11">
      <c r="A15" s="4">
        <v>13</v>
      </c>
      <c r="B15" s="5" t="s">
        <v>53</v>
      </c>
      <c r="C15" s="6" t="s">
        <v>39</v>
      </c>
      <c r="D15" s="5" t="s">
        <v>39</v>
      </c>
      <c r="E15" s="5" t="s">
        <v>54</v>
      </c>
      <c r="F15" s="8">
        <v>22.14</v>
      </c>
      <c r="G15" s="5">
        <v>2598</v>
      </c>
      <c r="H15" s="9" t="s">
        <v>55</v>
      </c>
      <c r="I15" s="24">
        <v>44166</v>
      </c>
      <c r="J15" s="24" t="s">
        <v>52</v>
      </c>
      <c r="K15" s="27"/>
    </row>
    <row r="16" ht="51" customHeight="1" spans="1:11">
      <c r="A16" s="4">
        <v>14</v>
      </c>
      <c r="B16" s="6" t="s">
        <v>56</v>
      </c>
      <c r="C16" s="6" t="s">
        <v>57</v>
      </c>
      <c r="D16" s="5" t="s">
        <v>58</v>
      </c>
      <c r="E16" s="8" t="s">
        <v>59</v>
      </c>
      <c r="F16" s="8" t="s">
        <v>60</v>
      </c>
      <c r="G16" s="5" t="s">
        <v>61</v>
      </c>
      <c r="H16" s="9" t="s">
        <v>62</v>
      </c>
      <c r="I16" s="7" t="s">
        <v>60</v>
      </c>
      <c r="J16" s="7" t="s">
        <v>60</v>
      </c>
      <c r="K16" s="15"/>
    </row>
    <row r="17" ht="39" customHeight="1" spans="1:11">
      <c r="A17" s="20" t="s">
        <v>63</v>
      </c>
      <c r="B17" s="21"/>
      <c r="C17" s="22"/>
      <c r="D17" s="22"/>
      <c r="E17" s="22"/>
      <c r="F17" s="22"/>
      <c r="G17" s="23">
        <v>4773</v>
      </c>
      <c r="H17" s="10"/>
      <c r="I17" s="10"/>
      <c r="J17" s="10"/>
      <c r="K17" s="10"/>
    </row>
  </sheetData>
  <mergeCells count="3">
    <mergeCell ref="A1:K1"/>
    <mergeCell ref="A17:F17"/>
    <mergeCell ref="H17:K17"/>
  </mergeCells>
  <pageMargins left="0.699305555555556" right="0.699305555555556" top="0.708333333333333" bottom="0.75" header="0.3" footer="0.3"/>
  <pageSetup paperSize="9" scale="6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H6" sqref="A1:J6"/>
    </sheetView>
  </sheetViews>
  <sheetFormatPr defaultColWidth="9" defaultRowHeight="13.5" outlineLevelRow="6"/>
  <cols>
    <col min="2" max="2" width="14.0916666666667" customWidth="1"/>
    <col min="3" max="3" width="17.4583333333333" customWidth="1"/>
    <col min="4" max="4" width="23.275" customWidth="1"/>
    <col min="5" max="5" width="33.3666666666667" customWidth="1"/>
    <col min="6" max="6" width="17" customWidth="1"/>
    <col min="7" max="7" width="14.9083333333333" customWidth="1"/>
    <col min="8" max="8" width="11.275" customWidth="1"/>
    <col min="9" max="9" width="20.6333333333333" customWidth="1"/>
  </cols>
  <sheetData>
    <row r="1" ht="33" customHeight="1" spans="1:10">
      <c r="A1" s="1" t="s">
        <v>64</v>
      </c>
      <c r="B1" s="1"/>
      <c r="C1" s="1"/>
      <c r="D1" s="1"/>
      <c r="E1" s="1"/>
      <c r="F1" s="1"/>
      <c r="G1" s="1"/>
      <c r="H1" s="1"/>
      <c r="I1" s="1"/>
      <c r="J1" s="1"/>
    </row>
    <row r="2" ht="48" customHeight="1" spans="1:10">
      <c r="A2" s="2" t="s">
        <v>1</v>
      </c>
      <c r="B2" s="3" t="s">
        <v>2</v>
      </c>
      <c r="C2" s="3" t="s">
        <v>65</v>
      </c>
      <c r="D2" s="3" t="s">
        <v>4</v>
      </c>
      <c r="E2" s="3" t="s">
        <v>5</v>
      </c>
      <c r="F2" s="3" t="s">
        <v>6</v>
      </c>
      <c r="G2" s="3" t="s">
        <v>7</v>
      </c>
      <c r="H2" s="3" t="s">
        <v>8</v>
      </c>
      <c r="I2" s="2" t="s">
        <v>66</v>
      </c>
      <c r="J2" s="2" t="s">
        <v>11</v>
      </c>
    </row>
    <row r="3" ht="52" customHeight="1" spans="1:10">
      <c r="A3" s="4">
        <v>1</v>
      </c>
      <c r="B3" s="5" t="s">
        <v>67</v>
      </c>
      <c r="C3" s="6" t="s">
        <v>68</v>
      </c>
      <c r="D3" s="5" t="s">
        <v>69</v>
      </c>
      <c r="E3" s="5" t="s">
        <v>70</v>
      </c>
      <c r="F3" s="5">
        <v>5.74</v>
      </c>
      <c r="G3" s="5">
        <v>714</v>
      </c>
      <c r="H3" s="7" t="s">
        <v>42</v>
      </c>
      <c r="I3" s="7">
        <v>44166</v>
      </c>
      <c r="J3" s="14"/>
    </row>
    <row r="4" ht="51" customHeight="1" spans="1:10">
      <c r="A4" s="4">
        <v>2</v>
      </c>
      <c r="B4" s="6" t="s">
        <v>71</v>
      </c>
      <c r="C4" s="6" t="s">
        <v>13</v>
      </c>
      <c r="D4" s="5" t="s">
        <v>72</v>
      </c>
      <c r="E4" s="5" t="s">
        <v>73</v>
      </c>
      <c r="F4" s="5">
        <v>4.5</v>
      </c>
      <c r="G4" s="5">
        <v>576</v>
      </c>
      <c r="H4" s="7" t="s">
        <v>51</v>
      </c>
      <c r="I4" s="7">
        <v>44167</v>
      </c>
      <c r="J4" s="14"/>
    </row>
    <row r="5" ht="55" customHeight="1" spans="1:10">
      <c r="A5" s="4">
        <v>3</v>
      </c>
      <c r="B5" s="6" t="s">
        <v>56</v>
      </c>
      <c r="C5" s="6" t="s">
        <v>57</v>
      </c>
      <c r="D5" s="5" t="s">
        <v>58</v>
      </c>
      <c r="E5" s="8"/>
      <c r="F5" s="8"/>
      <c r="G5" s="5">
        <v>1000</v>
      </c>
      <c r="H5" s="9" t="s">
        <v>74</v>
      </c>
      <c r="I5" s="7" t="s">
        <v>75</v>
      </c>
      <c r="J5" s="15" t="s">
        <v>76</v>
      </c>
    </row>
    <row r="6" ht="57" customHeight="1" spans="1:10">
      <c r="A6" s="10" t="s">
        <v>63</v>
      </c>
      <c r="B6" s="11"/>
      <c r="C6" s="10"/>
      <c r="D6" s="10"/>
      <c r="E6" s="10"/>
      <c r="F6" s="10"/>
      <c r="G6" s="12">
        <f>SUM(G3:G5)</f>
        <v>2290</v>
      </c>
      <c r="H6" s="13" t="s">
        <v>77</v>
      </c>
      <c r="I6" s="13"/>
      <c r="J6" s="13"/>
    </row>
    <row r="7" ht="35" customHeight="1"/>
  </sheetData>
  <mergeCells count="3">
    <mergeCell ref="A1:J1"/>
    <mergeCell ref="A6:F6"/>
    <mergeCell ref="H6:J6"/>
  </mergeCells>
  <pageMargins left="0.432638888888889" right="0.275" top="0.75" bottom="0.75" header="0.3" footer="0.3"/>
  <pageSetup paperSize="9" scale="7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廖思扬</cp:lastModifiedBy>
  <dcterms:created xsi:type="dcterms:W3CDTF">2018-11-13T07:22:00Z</dcterms:created>
  <dcterms:modified xsi:type="dcterms:W3CDTF">2020-12-04T08:39:29Z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