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2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<sst xmlns="http://schemas.openxmlformats.org/spreadsheetml/2006/main" count="85" uniqueCount="57">
  <si>
    <t>坪山区2020年1-6月保障性安居工程建设筹集项目表</t>
  </si>
  <si>
    <t>序号</t>
  </si>
  <si>
    <t>项目名称</t>
  </si>
  <si>
    <t>筹集单位</t>
  </si>
  <si>
    <t>组织建设单位</t>
  </si>
  <si>
    <t>项目具体位置</t>
  </si>
  <si>
    <t>建筑面积
（万平方米）</t>
  </si>
  <si>
    <t>套数</t>
  </si>
  <si>
    <t>住房类型</t>
  </si>
  <si>
    <t>计划开工时间</t>
  </si>
  <si>
    <t>计划竣工时间</t>
  </si>
  <si>
    <t>备注</t>
  </si>
  <si>
    <t>汤坑第一工业区城市更新配建学校宿舍</t>
  </si>
  <si>
    <t>坪山区政府</t>
  </si>
  <si>
    <t>坪山区建筑工务署</t>
  </si>
  <si>
    <t>坪山区同富路与汤坑路西北侧</t>
  </si>
  <si>
    <t>教育配套宿舍</t>
  </si>
  <si>
    <t>G11340-8034地块配建项目</t>
  </si>
  <si>
    <t>坪山人才安居公司</t>
  </si>
  <si>
    <t>矿润房地产开发有限公司</t>
  </si>
  <si>
    <t>坪山区坪山大道与比亚迪路交汇处西北侧</t>
  </si>
  <si>
    <t>人才住房</t>
  </si>
  <si>
    <t>润樾山花园(G11325-8023地块配建项目)</t>
  </si>
  <si>
    <t>润招房地产有限公司</t>
  </si>
  <si>
    <t>坪山区坪山大道与黄竹坑南路交汇处西南侧</t>
  </si>
  <si>
    <t>汤坑小学扩建项目</t>
  </si>
  <si>
    <t>深圳市坪山区碧岭街道汤坑社区同裕路1号</t>
  </si>
  <si>
    <t>深圳市坪山区坪山街道正山甲片区城市更新单元第三期项目</t>
  </si>
  <si>
    <t>深圳市和城房地产开发有限公司</t>
  </si>
  <si>
    <t>坪山区坪山街道金丰路与龙坪路交汇处东南侧及坪山大道与甲片路交汇处西南侧</t>
  </si>
  <si>
    <t>公共租赁住房</t>
  </si>
  <si>
    <t>2023年12月</t>
  </si>
  <si>
    <t>坪环地块</t>
  </si>
  <si>
    <t xml:space="preserve"> 坪山人才安居公司</t>
  </si>
  <si>
    <t>马峦街道坪环社区体育二路和沙岭路交汇处东北角</t>
  </si>
  <si>
    <t>G14313-8018地块</t>
  </si>
  <si>
    <t>坪山区坑梓街道</t>
  </si>
  <si>
    <t>人才住房和安居型商品房</t>
  </si>
  <si>
    <t>万科泊寓坪山项目</t>
  </si>
  <si>
    <t>坪山区政府、坪山人才安居公司</t>
  </si>
  <si>
    <t>深圳市泊寓租赁服务有限公司</t>
  </si>
  <si>
    <t>坪山区</t>
  </si>
  <si>
    <t>合计</t>
  </si>
  <si>
    <t>坪山区2020年保障性安居工程供应项目表</t>
  </si>
  <si>
    <t>监管单位</t>
  </si>
  <si>
    <t>计划供应时间</t>
  </si>
  <si>
    <t>碧桂园凤凰公馆</t>
  </si>
  <si>
    <t>人才安居集团</t>
  </si>
  <si>
    <t>碧桂园</t>
  </si>
  <si>
    <t>坪山区沙湖社区，碧沙北路以西和龙勤路以南</t>
  </si>
  <si>
    <t>信达泰禾金尊府</t>
  </si>
  <si>
    <t>泰禾地产</t>
  </si>
  <si>
    <t>坪山区中山大道和锦龙大道东南侧</t>
  </si>
  <si>
    <t>社会存量房源作为人才住房</t>
  </si>
  <si>
    <t>2020年4月、7-12月</t>
  </si>
  <si>
    <t>已落实64套</t>
  </si>
  <si>
    <t>任务2285套，社会存量房源任务数以签订合同为准。</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</si>
</sst>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
    <numFmt numFmtId="177" formatCode="0.00_ "/>
  </numFmts>
  <fonts count="28">
    <font>
      <sz val="11"/>
      <color theme="1"/>
      <name val="宋体"/>
      <charset val="134"/>
      <scheme val="minor"/>
    </font>
    <font>
      <b/>
      <sz val="18"/>
      <color theme="1"/>
      <name val="宋体"/>
      <charset val="134"/>
      <scheme val="minor"/>
    </font>
    <font>
      <b/>
      <sz val="10"/>
      <color theme="1"/>
      <name val="宋体"/>
      <charset val="134"/>
      <scheme val="minor"/>
    </font>
    <font>
      <b/>
      <sz val="10"/>
      <name val="宋体"/>
      <charset val="134"/>
      <scheme val="minor"/>
    </font>
    <font>
      <sz val="10"/>
      <color theme="1"/>
      <name val="宋体"/>
      <charset val="134"/>
      <scheme val="minor"/>
    </font>
    <font>
      <sz val="10"/>
      <name val="宋体"/>
      <charset val="134"/>
      <scheme val="minor"/>
    </font>
    <font>
      <sz val="12"/>
      <color theme="1"/>
      <name val="仿宋_GB2312"/>
      <charset val="134"/>
    </font>
    <font>
      <sz val="10"/>
      <color theme="1"/>
      <name val="仿宋_GB2312"/>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2"/>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s>
  <fills count="35">
    <fill>
      <patternFill patternType="none"/>
    </fill>
    <fill>
      <patternFill patternType="gray125"/>
    </fill>
    <fill>
      <patternFill patternType="solid">
        <fgColor theme="2" tint="-0.0999786370433668"/>
        <bgColor indexed="64"/>
      </patternFill>
    </fill>
    <fill>
      <patternFill patternType="solid">
        <fgColor theme="0"/>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18"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8" fillId="2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6" applyNumberFormat="0" applyFont="0" applyAlignment="0" applyProtection="0">
      <alignment vertical="center"/>
    </xf>
    <xf numFmtId="0" fontId="8" fillId="15" borderId="0" applyNumberFormat="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5" applyNumberFormat="0" applyFill="0" applyAlignment="0" applyProtection="0">
      <alignment vertical="center"/>
    </xf>
    <xf numFmtId="0" fontId="26" fillId="0" borderId="5" applyNumberFormat="0" applyFill="0" applyAlignment="0" applyProtection="0">
      <alignment vertical="center"/>
    </xf>
    <xf numFmtId="0" fontId="8" fillId="31" borderId="0" applyNumberFormat="0" applyBorder="0" applyAlignment="0" applyProtection="0">
      <alignment vertical="center"/>
    </xf>
    <xf numFmtId="0" fontId="16" fillId="0" borderId="9" applyNumberFormat="0" applyFill="0" applyAlignment="0" applyProtection="0">
      <alignment vertical="center"/>
    </xf>
    <xf numFmtId="0" fontId="8" fillId="24" borderId="0" applyNumberFormat="0" applyBorder="0" applyAlignment="0" applyProtection="0">
      <alignment vertical="center"/>
    </xf>
    <xf numFmtId="0" fontId="10" fillId="7" borderId="4" applyNumberFormat="0" applyAlignment="0" applyProtection="0">
      <alignment vertical="center"/>
    </xf>
    <xf numFmtId="0" fontId="25" fillId="7" borderId="7" applyNumberFormat="0" applyAlignment="0" applyProtection="0">
      <alignment vertical="center"/>
    </xf>
    <xf numFmtId="0" fontId="23" fillId="23" borderId="10" applyNumberFormat="0" applyAlignment="0" applyProtection="0">
      <alignment vertical="center"/>
    </xf>
    <xf numFmtId="0" fontId="9" fillId="6" borderId="0" applyNumberFormat="0" applyBorder="0" applyAlignment="0" applyProtection="0">
      <alignment vertical="center"/>
    </xf>
    <xf numFmtId="0" fontId="8" fillId="34" borderId="0" applyNumberFormat="0" applyBorder="0" applyAlignment="0" applyProtection="0">
      <alignment vertical="center"/>
    </xf>
    <xf numFmtId="0" fontId="24" fillId="0" borderId="11" applyNumberFormat="0" applyFill="0" applyAlignment="0" applyProtection="0">
      <alignment vertical="center"/>
    </xf>
    <xf numFmtId="0" fontId="19" fillId="0" borderId="8" applyNumberFormat="0" applyFill="0" applyAlignment="0" applyProtection="0">
      <alignment vertical="center"/>
    </xf>
    <xf numFmtId="0" fontId="22" fillId="22" borderId="0" applyNumberFormat="0" applyBorder="0" applyAlignment="0" applyProtection="0">
      <alignment vertical="center"/>
    </xf>
    <xf numFmtId="0" fontId="12" fillId="11" borderId="0" applyNumberFormat="0" applyBorder="0" applyAlignment="0" applyProtection="0">
      <alignment vertical="center"/>
    </xf>
    <xf numFmtId="0" fontId="9" fillId="28" borderId="0" applyNumberFormat="0" applyBorder="0" applyAlignment="0" applyProtection="0">
      <alignment vertical="center"/>
    </xf>
    <xf numFmtId="0" fontId="8" fillId="30" borderId="0" applyNumberFormat="0" applyBorder="0" applyAlignment="0" applyProtection="0">
      <alignment vertical="center"/>
    </xf>
    <xf numFmtId="0" fontId="9" fillId="19" borderId="0" applyNumberFormat="0" applyBorder="0" applyAlignment="0" applyProtection="0">
      <alignment vertical="center"/>
    </xf>
    <xf numFmtId="0" fontId="9" fillId="33"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9" fillId="27" borderId="0" applyNumberFormat="0" applyBorder="0" applyAlignment="0" applyProtection="0">
      <alignment vertical="center"/>
    </xf>
    <xf numFmtId="0" fontId="8" fillId="9" borderId="0" applyNumberFormat="0" applyBorder="0" applyAlignment="0" applyProtection="0">
      <alignment vertical="center"/>
    </xf>
    <xf numFmtId="0" fontId="9" fillId="26" borderId="0" applyNumberFormat="0" applyBorder="0" applyAlignment="0" applyProtection="0">
      <alignment vertical="center"/>
    </xf>
    <xf numFmtId="0" fontId="8" fillId="14" borderId="0" applyNumberFormat="0" applyBorder="0" applyAlignment="0" applyProtection="0">
      <alignment vertical="center"/>
    </xf>
    <xf numFmtId="0" fontId="8" fillId="32" borderId="0" applyNumberFormat="0" applyBorder="0" applyAlignment="0" applyProtection="0">
      <alignment vertical="center"/>
    </xf>
    <xf numFmtId="0" fontId="9"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cellStyleXfs>
  <cellXfs count="21">
    <xf numFmtId="0" fontId="0" fillId="0" borderId="0" xfId="0">
      <alignment vertical="center"/>
    </xf>
    <xf numFmtId="0" fontId="1" fillId="0"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4" fillId="3" borderId="1" xfId="0" applyFont="1" applyFill="1" applyBorder="1" applyAlignment="1">
      <alignment horizontal="center" vertical="center"/>
    </xf>
    <xf numFmtId="0" fontId="0" fillId="3" borderId="1" xfId="0" applyFill="1" applyBorder="1" applyAlignment="1">
      <alignment horizontal="left" vertical="center" wrapText="1"/>
    </xf>
    <xf numFmtId="0" fontId="0" fillId="0" borderId="1" xfId="0" applyBorder="1">
      <alignment vertical="center"/>
    </xf>
    <xf numFmtId="0" fontId="4" fillId="0" borderId="3" xfId="0" applyFont="1" applyBorder="1" applyAlignment="1">
      <alignment horizontal="center" vertical="center"/>
    </xf>
    <xf numFmtId="0" fontId="0" fillId="0" borderId="0" xfId="0" applyAlignment="1">
      <alignment vertical="center" wrapText="1"/>
    </xf>
    <xf numFmtId="176" fontId="5" fillId="0" borderId="1"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A1" sqref="A1:K1"/>
    </sheetView>
  </sheetViews>
  <sheetFormatPr defaultColWidth="9" defaultRowHeight="14"/>
  <cols>
    <col min="1" max="1" width="6.27272727272727" customWidth="1"/>
    <col min="2" max="2" width="24.9090909090909" style="16" customWidth="1"/>
    <col min="3" max="3" width="23.7272727272727" customWidth="1"/>
    <col min="4" max="4" width="28.9090909090909" customWidth="1"/>
    <col min="5" max="5" width="31.7272727272727" style="16" customWidth="1"/>
    <col min="6" max="6" width="13.0909090909091" customWidth="1"/>
    <col min="7" max="7" width="11" customWidth="1"/>
    <col min="8" max="8" width="16.7272727272727" customWidth="1"/>
    <col min="9" max="9" width="13" customWidth="1"/>
    <col min="10" max="10" width="12.2727272727273" customWidth="1"/>
    <col min="11" max="11" width="10.0909090909091" customWidth="1"/>
  </cols>
  <sheetData>
    <row r="1" ht="30" customHeight="1" spans="1:11">
      <c r="A1" s="1" t="s">
        <v>0</v>
      </c>
      <c r="B1" s="1"/>
      <c r="C1" s="1"/>
      <c r="D1" s="1"/>
      <c r="E1" s="1"/>
      <c r="F1" s="1"/>
      <c r="G1" s="1"/>
      <c r="H1" s="1"/>
      <c r="I1" s="1"/>
      <c r="J1" s="1"/>
      <c r="K1" s="1"/>
    </row>
    <row r="2" ht="46" customHeight="1" spans="1:11">
      <c r="A2" s="2" t="s">
        <v>1</v>
      </c>
      <c r="B2" s="3" t="s">
        <v>2</v>
      </c>
      <c r="C2" s="3" t="s">
        <v>3</v>
      </c>
      <c r="D2" s="3" t="s">
        <v>4</v>
      </c>
      <c r="E2" s="3" t="s">
        <v>5</v>
      </c>
      <c r="F2" s="3" t="s">
        <v>6</v>
      </c>
      <c r="G2" s="3" t="s">
        <v>7</v>
      </c>
      <c r="H2" s="3" t="s">
        <v>8</v>
      </c>
      <c r="I2" s="2" t="s">
        <v>9</v>
      </c>
      <c r="J2" s="2" t="s">
        <v>10</v>
      </c>
      <c r="K2" s="2" t="s">
        <v>11</v>
      </c>
    </row>
    <row r="3" ht="51" customHeight="1" spans="1:11">
      <c r="A3" s="4">
        <v>1</v>
      </c>
      <c r="B3" s="5" t="s">
        <v>12</v>
      </c>
      <c r="C3" s="6" t="s">
        <v>13</v>
      </c>
      <c r="D3" s="5" t="s">
        <v>14</v>
      </c>
      <c r="E3" s="5" t="s">
        <v>15</v>
      </c>
      <c r="F3" s="5">
        <v>0.12</v>
      </c>
      <c r="G3" s="5">
        <v>24</v>
      </c>
      <c r="H3" s="7" t="s">
        <v>16</v>
      </c>
      <c r="I3" s="17">
        <v>43862</v>
      </c>
      <c r="J3" s="17">
        <v>44409</v>
      </c>
      <c r="K3" s="14"/>
    </row>
    <row r="4" ht="51" customHeight="1" spans="1:11">
      <c r="A4" s="4">
        <v>2</v>
      </c>
      <c r="B4" s="6" t="s">
        <v>17</v>
      </c>
      <c r="C4" s="6" t="s">
        <v>18</v>
      </c>
      <c r="D4" s="5" t="s">
        <v>19</v>
      </c>
      <c r="E4" s="5" t="s">
        <v>20</v>
      </c>
      <c r="F4" s="5">
        <v>1.11</v>
      </c>
      <c r="G4" s="5">
        <v>150</v>
      </c>
      <c r="H4" s="7" t="s">
        <v>21</v>
      </c>
      <c r="I4" s="17">
        <v>43891</v>
      </c>
      <c r="J4" s="17">
        <v>45261</v>
      </c>
      <c r="K4" s="14"/>
    </row>
    <row r="5" ht="51" customHeight="1" spans="1:11">
      <c r="A5" s="4">
        <v>3</v>
      </c>
      <c r="B5" s="6" t="s">
        <v>22</v>
      </c>
      <c r="C5" s="6" t="s">
        <v>18</v>
      </c>
      <c r="D5" s="5" t="s">
        <v>23</v>
      </c>
      <c r="E5" s="5" t="s">
        <v>24</v>
      </c>
      <c r="F5" s="5">
        <v>1.12</v>
      </c>
      <c r="G5" s="5">
        <v>142</v>
      </c>
      <c r="H5" s="7" t="s">
        <v>21</v>
      </c>
      <c r="I5" s="17">
        <v>43923</v>
      </c>
      <c r="J5" s="17">
        <v>44896</v>
      </c>
      <c r="K5" s="14"/>
    </row>
    <row r="6" ht="51" customHeight="1" spans="1:11">
      <c r="A6" s="4">
        <v>4</v>
      </c>
      <c r="B6" s="6" t="s">
        <v>25</v>
      </c>
      <c r="C6" s="6" t="s">
        <v>13</v>
      </c>
      <c r="D6" s="5" t="s">
        <v>14</v>
      </c>
      <c r="E6" s="6" t="s">
        <v>26</v>
      </c>
      <c r="F6" s="8">
        <v>0.46</v>
      </c>
      <c r="G6" s="5">
        <v>96</v>
      </c>
      <c r="H6" s="5" t="s">
        <v>16</v>
      </c>
      <c r="I6" s="17">
        <v>43983</v>
      </c>
      <c r="J6" s="18">
        <v>44409</v>
      </c>
      <c r="K6" s="14"/>
    </row>
    <row r="7" ht="51" customHeight="1" spans="1:11">
      <c r="A7" s="4">
        <v>5</v>
      </c>
      <c r="B7" s="6" t="s">
        <v>27</v>
      </c>
      <c r="C7" s="6" t="s">
        <v>13</v>
      </c>
      <c r="D7" s="5" t="s">
        <v>28</v>
      </c>
      <c r="E7" s="5" t="s">
        <v>29</v>
      </c>
      <c r="F7" s="8">
        <v>1.17</v>
      </c>
      <c r="G7" s="5">
        <v>140</v>
      </c>
      <c r="H7" s="9" t="s">
        <v>30</v>
      </c>
      <c r="I7" s="17">
        <v>44166</v>
      </c>
      <c r="J7" s="17" t="s">
        <v>31</v>
      </c>
      <c r="K7" s="19"/>
    </row>
    <row r="8" ht="51" customHeight="1" spans="1:11">
      <c r="A8" s="4">
        <v>6</v>
      </c>
      <c r="B8" s="5" t="s">
        <v>32</v>
      </c>
      <c r="C8" s="6" t="s">
        <v>33</v>
      </c>
      <c r="D8" s="5" t="s">
        <v>18</v>
      </c>
      <c r="E8" s="5" t="s">
        <v>34</v>
      </c>
      <c r="F8" s="8">
        <v>8.55</v>
      </c>
      <c r="G8" s="5">
        <v>860</v>
      </c>
      <c r="H8" s="9" t="s">
        <v>21</v>
      </c>
      <c r="I8" s="17">
        <v>44166</v>
      </c>
      <c r="J8" s="17" t="s">
        <v>31</v>
      </c>
      <c r="K8" s="20"/>
    </row>
    <row r="9" ht="51" customHeight="1" spans="1:11">
      <c r="A9" s="4">
        <v>7</v>
      </c>
      <c r="B9" s="5" t="s">
        <v>35</v>
      </c>
      <c r="C9" s="6" t="s">
        <v>18</v>
      </c>
      <c r="D9" s="5" t="s">
        <v>18</v>
      </c>
      <c r="E9" s="5" t="s">
        <v>36</v>
      </c>
      <c r="F9" s="8">
        <v>22.14</v>
      </c>
      <c r="G9" s="5">
        <v>2700</v>
      </c>
      <c r="H9" s="9" t="s">
        <v>37</v>
      </c>
      <c r="I9" s="17">
        <v>44166</v>
      </c>
      <c r="J9" s="17" t="s">
        <v>31</v>
      </c>
      <c r="K9" s="20"/>
    </row>
    <row r="10" ht="51" customHeight="1" spans="1:11">
      <c r="A10" s="4">
        <v>8</v>
      </c>
      <c r="B10" s="6" t="s">
        <v>38</v>
      </c>
      <c r="C10" s="6" t="s">
        <v>39</v>
      </c>
      <c r="D10" s="5" t="s">
        <v>40</v>
      </c>
      <c r="E10" s="8" t="s">
        <v>41</v>
      </c>
      <c r="F10" s="8"/>
      <c r="G10" s="5">
        <v>50</v>
      </c>
      <c r="H10" s="9" t="s">
        <v>21</v>
      </c>
      <c r="I10" s="7"/>
      <c r="J10" s="7"/>
      <c r="K10" s="15"/>
    </row>
    <row r="11" ht="39" customHeight="1" spans="1:11">
      <c r="A11" s="10" t="s">
        <v>42</v>
      </c>
      <c r="B11" s="11"/>
      <c r="C11" s="10"/>
      <c r="D11" s="10"/>
      <c r="E11" s="10"/>
      <c r="F11" s="10"/>
      <c r="G11" s="12">
        <f>SUM(G3:G10)</f>
        <v>4162</v>
      </c>
      <c r="H11" s="10"/>
      <c r="I11" s="10"/>
      <c r="J11" s="10"/>
      <c r="K11" s="10"/>
    </row>
  </sheetData>
  <mergeCells count="3">
    <mergeCell ref="A1:K1"/>
    <mergeCell ref="A11:F11"/>
    <mergeCell ref="H11:K11"/>
  </mergeCells>
  <pageMargins left="0.699305555555556" right="0.699305555555556" top="0.708333333333333" bottom="0.75" header="0.3" footer="0.3"/>
  <pageSetup paperSize="9" scale="6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
  <sheetViews>
    <sheetView workbookViewId="0">
      <selection activeCell="H6" sqref="A1:J6"/>
    </sheetView>
  </sheetViews>
  <sheetFormatPr defaultColWidth="9" defaultRowHeight="14" outlineLevelRow="6"/>
  <cols>
    <col min="2" max="2" width="14.0909090909091" customWidth="1"/>
    <col min="3" max="3" width="17.4545454545455" customWidth="1"/>
    <col min="4" max="4" width="23.2727272727273" customWidth="1"/>
    <col min="5" max="5" width="33.3636363636364" customWidth="1"/>
    <col min="6" max="6" width="17" customWidth="1"/>
    <col min="7" max="7" width="14.9090909090909" customWidth="1"/>
    <col min="8" max="8" width="11.2727272727273" customWidth="1"/>
    <col min="9" max="9" width="20.6363636363636" customWidth="1"/>
  </cols>
  <sheetData>
    <row r="1" ht="33" customHeight="1" spans="1:10">
      <c r="A1" s="1" t="s">
        <v>43</v>
      </c>
      <c r="B1" s="1"/>
      <c r="C1" s="1"/>
      <c r="D1" s="1"/>
      <c r="E1" s="1"/>
      <c r="F1" s="1"/>
      <c r="G1" s="1"/>
      <c r="H1" s="1"/>
      <c r="I1" s="1"/>
      <c r="J1" s="1"/>
    </row>
    <row r="2" ht="48" customHeight="1" spans="1:10">
      <c r="A2" s="2" t="s">
        <v>1</v>
      </c>
      <c r="B2" s="3" t="s">
        <v>2</v>
      </c>
      <c r="C2" s="3" t="s">
        <v>44</v>
      </c>
      <c r="D2" s="3" t="s">
        <v>4</v>
      </c>
      <c r="E2" s="3" t="s">
        <v>5</v>
      </c>
      <c r="F2" s="3" t="s">
        <v>6</v>
      </c>
      <c r="G2" s="3" t="s">
        <v>7</v>
      </c>
      <c r="H2" s="3" t="s">
        <v>8</v>
      </c>
      <c r="I2" s="2" t="s">
        <v>45</v>
      </c>
      <c r="J2" s="2" t="s">
        <v>11</v>
      </c>
    </row>
    <row r="3" ht="52" customHeight="1" spans="1:10">
      <c r="A3" s="4">
        <v>1</v>
      </c>
      <c r="B3" s="5" t="s">
        <v>46</v>
      </c>
      <c r="C3" s="6" t="s">
        <v>47</v>
      </c>
      <c r="D3" s="5" t="s">
        <v>48</v>
      </c>
      <c r="E3" s="5" t="s">
        <v>49</v>
      </c>
      <c r="F3" s="5">
        <v>5.74</v>
      </c>
      <c r="G3" s="5">
        <v>714</v>
      </c>
      <c r="H3" s="7" t="s">
        <v>21</v>
      </c>
      <c r="I3" s="7">
        <v>44166</v>
      </c>
      <c r="J3" s="14"/>
    </row>
    <row r="4" ht="51" customHeight="1" spans="1:10">
      <c r="A4" s="4">
        <v>2</v>
      </c>
      <c r="B4" s="6" t="s">
        <v>50</v>
      </c>
      <c r="C4" s="6" t="s">
        <v>13</v>
      </c>
      <c r="D4" s="5" t="s">
        <v>51</v>
      </c>
      <c r="E4" s="5" t="s">
        <v>52</v>
      </c>
      <c r="F4" s="5">
        <v>4.5</v>
      </c>
      <c r="G4" s="5">
        <v>576</v>
      </c>
      <c r="H4" s="7" t="s">
        <v>30</v>
      </c>
      <c r="I4" s="7">
        <v>44167</v>
      </c>
      <c r="J4" s="14"/>
    </row>
    <row r="5" ht="55" customHeight="1" spans="1:10">
      <c r="A5" s="4">
        <v>3</v>
      </c>
      <c r="B5" s="6" t="s">
        <v>38</v>
      </c>
      <c r="C5" s="6" t="s">
        <v>39</v>
      </c>
      <c r="D5" s="5" t="s">
        <v>40</v>
      </c>
      <c r="E5" s="8"/>
      <c r="F5" s="8"/>
      <c r="G5" s="5">
        <v>1000</v>
      </c>
      <c r="H5" s="9" t="s">
        <v>53</v>
      </c>
      <c r="I5" s="7" t="s">
        <v>54</v>
      </c>
      <c r="J5" s="15" t="s">
        <v>55</v>
      </c>
    </row>
    <row r="6" ht="57" customHeight="1" spans="1:10">
      <c r="A6" s="10" t="s">
        <v>42</v>
      </c>
      <c r="B6" s="11"/>
      <c r="C6" s="10"/>
      <c r="D6" s="10"/>
      <c r="E6" s="10"/>
      <c r="F6" s="10"/>
      <c r="G6" s="12">
        <f>SUM(G3:G5)</f>
        <v>2290</v>
      </c>
      <c r="H6" s="13" t="s">
        <v>56</v>
      </c>
      <c r="I6" s="13"/>
      <c r="J6" s="13"/>
    </row>
    <row r="7" ht="35" customHeight="1"/>
  </sheetData>
  <mergeCells count="3">
    <mergeCell ref="A1:J1"/>
    <mergeCell ref="A6:F6"/>
    <mergeCell ref="H6:J6"/>
  </mergeCells>
  <pageMargins left="0.432638888888889" right="0.275" top="0.75" bottom="0.75" header="0.3" footer="0.3"/>
  <pageSetup paperSize="9" scale="7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洛洛</cp:lastModifiedBy>
  <dcterms:created xsi:type="dcterms:W3CDTF">2018-11-13T07:22:00Z</dcterms:created>
  <dcterms:modified xsi:type="dcterms:W3CDTF">2020-06-26T06:26:16Z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