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坪山区人才住房在库轮候个人（家庭）合格认租名单 " sheetId="3" r:id="rId1"/>
    <sheet name="市公共租赁住房坪山户籍在册轮候个人（家庭）合格认租名单" sheetId="1" r:id="rId2"/>
  </sheets>
  <definedNames>
    <definedName name="_xlnm._FilterDatabase" localSheetId="1" hidden="1">'市公共租赁住房坪山户籍在册轮候个人（家庭）合格认租名单'!$A$3:$O$31</definedName>
    <definedName name="_xlnm._FilterDatabase" localSheetId="0" hidden="1">'坪山区人才住房在库轮候个人（家庭）合格认租名单 '!$A$4:$U$4</definedName>
  </definedNames>
  <calcPr calcId="144525"/>
</workbook>
</file>

<file path=xl/sharedStrings.xml><?xml version="1.0" encoding="utf-8"?>
<sst xmlns="http://schemas.openxmlformats.org/spreadsheetml/2006/main" count="667" uniqueCount="434">
  <si>
    <t>附件1：</t>
  </si>
  <si>
    <t>锦绣华晟家园（二标）公共住房项目合格认租家庭名单（坪山区人才住房在库轮候个人（家庭））</t>
  </si>
  <si>
    <t>排位</t>
  </si>
  <si>
    <t>申请编号</t>
  </si>
  <si>
    <t>申请人姓名</t>
  </si>
  <si>
    <t>证件号码</t>
  </si>
  <si>
    <t>其他信息</t>
  </si>
  <si>
    <t>配置房源户型的
有效人口数</t>
  </si>
  <si>
    <t>申请户型</t>
  </si>
  <si>
    <t>共同申请人1姓名（配偶）</t>
  </si>
  <si>
    <t>共同申请人1身份证号</t>
  </si>
  <si>
    <t>共同申请人2姓名</t>
  </si>
  <si>
    <t>共同申请人2身份证号</t>
  </si>
  <si>
    <t>共同申请人3姓名</t>
  </si>
  <si>
    <t>共同申请人3身份证号</t>
  </si>
  <si>
    <t>申请人排序、积分情况</t>
  </si>
  <si>
    <t>文化程度及技术技能水平</t>
  </si>
  <si>
    <t>技能竞赛</t>
  </si>
  <si>
    <t>发明创造</t>
  </si>
  <si>
    <t>坪山区参保情况</t>
  </si>
  <si>
    <t>坪山户籍</t>
  </si>
  <si>
    <t>社会服务</t>
  </si>
  <si>
    <t>不良诚信记录</t>
  </si>
  <si>
    <t>综合得分</t>
  </si>
  <si>
    <t>H13990691901290001</t>
  </si>
  <si>
    <t>陈碧琪</t>
  </si>
  <si>
    <t>23060419940315****</t>
  </si>
  <si>
    <t>陈澜退役军人</t>
  </si>
  <si>
    <t>两房一厅</t>
  </si>
  <si>
    <t/>
  </si>
  <si>
    <t>陈澜</t>
  </si>
  <si>
    <t>23060419671102****</t>
  </si>
  <si>
    <t>于红梅</t>
  </si>
  <si>
    <t>23060419700602****</t>
  </si>
  <si>
    <t>H13990691903010005</t>
  </si>
  <si>
    <t>班定平</t>
  </si>
  <si>
    <t>45021119751105****</t>
  </si>
  <si>
    <t>林丽娇</t>
  </si>
  <si>
    <t>44082219781112****</t>
  </si>
  <si>
    <t>班峻玮</t>
  </si>
  <si>
    <t>44030420101128****</t>
  </si>
  <si>
    <t>H13990691906280004</t>
  </si>
  <si>
    <t>祝鲁辉</t>
  </si>
  <si>
    <t>41302519810803****</t>
  </si>
  <si>
    <t>单身公寓</t>
  </si>
  <si>
    <t>H13990691909120007</t>
  </si>
  <si>
    <t>官浩</t>
  </si>
  <si>
    <t>44080319681001****</t>
  </si>
  <si>
    <t>龙祥慧</t>
  </si>
  <si>
    <t>51302919800224****</t>
  </si>
  <si>
    <t>上官子悦</t>
  </si>
  <si>
    <t>51172420080411****</t>
  </si>
  <si>
    <t>H13990691904120005</t>
  </si>
  <si>
    <t>周慧</t>
  </si>
  <si>
    <t>43022319821222****</t>
  </si>
  <si>
    <t>姜素成</t>
  </si>
  <si>
    <t>43052619810424****</t>
  </si>
  <si>
    <t>姜云曦</t>
  </si>
  <si>
    <t>43022320081221****</t>
  </si>
  <si>
    <t>H13990691812190001</t>
  </si>
  <si>
    <t>宋俊</t>
  </si>
  <si>
    <t>42062119791227****</t>
  </si>
  <si>
    <t>H13990691907080003</t>
  </si>
  <si>
    <t>李双瑞</t>
  </si>
  <si>
    <t>41132719821128****</t>
  </si>
  <si>
    <t>张娅</t>
  </si>
  <si>
    <t>61242319851122****</t>
  </si>
  <si>
    <t>李思语</t>
  </si>
  <si>
    <t>41132520130714****</t>
  </si>
  <si>
    <t>H13990691901090001</t>
  </si>
  <si>
    <t>刘启学</t>
  </si>
  <si>
    <t>42282319670105****</t>
  </si>
  <si>
    <t>PSGZ2017030077</t>
  </si>
  <si>
    <t>张新</t>
  </si>
  <si>
    <t>41132519830904****</t>
  </si>
  <si>
    <t>三房一厅</t>
  </si>
  <si>
    <t>杨奇山</t>
  </si>
  <si>
    <t>41132519830916****</t>
  </si>
  <si>
    <t>杨天泽</t>
  </si>
  <si>
    <t>41132820091212****</t>
  </si>
  <si>
    <t>杨长生</t>
  </si>
  <si>
    <t>41292919500315****</t>
  </si>
  <si>
    <t>PSGZ2017020847</t>
  </si>
  <si>
    <t>张选亮</t>
  </si>
  <si>
    <t>21011419891012****</t>
  </si>
  <si>
    <t>张晶</t>
  </si>
  <si>
    <t>21012119661110****</t>
  </si>
  <si>
    <t>张桂华</t>
  </si>
  <si>
    <t>21011419630412****</t>
  </si>
  <si>
    <t>PSGZ2017020535</t>
  </si>
  <si>
    <t>洪晓芳</t>
  </si>
  <si>
    <t>35058319861026****</t>
  </si>
  <si>
    <t>谢奕培</t>
  </si>
  <si>
    <t>44162319840226****</t>
  </si>
  <si>
    <t>谢志程</t>
  </si>
  <si>
    <t>44162320121209****</t>
  </si>
  <si>
    <t>谢予晞</t>
  </si>
  <si>
    <t>44030520180623****</t>
  </si>
  <si>
    <t>PSGZ2017020471</t>
  </si>
  <si>
    <t>王荣</t>
  </si>
  <si>
    <t>62222619871101****</t>
  </si>
  <si>
    <t>谢淑燕</t>
  </si>
  <si>
    <t>62232219861025****</t>
  </si>
  <si>
    <t>王雨鑫</t>
  </si>
  <si>
    <t>62072520141119****</t>
  </si>
  <si>
    <t>王雨萱</t>
  </si>
  <si>
    <t>44030720180106****</t>
  </si>
  <si>
    <t>H13990691907050002</t>
  </si>
  <si>
    <t>王作健</t>
  </si>
  <si>
    <t>44098219900910****</t>
  </si>
  <si>
    <t>H13990691812060004</t>
  </si>
  <si>
    <t>韩亮涛</t>
  </si>
  <si>
    <t>61050219910118****</t>
  </si>
  <si>
    <t>一房一厅</t>
  </si>
  <si>
    <t>韩小平</t>
  </si>
  <si>
    <t>61050219641004****</t>
  </si>
  <si>
    <t>H13990691809050007</t>
  </si>
  <si>
    <t>卢国友</t>
  </si>
  <si>
    <t>44098119900308****</t>
  </si>
  <si>
    <t>H13990691903130003</t>
  </si>
  <si>
    <t>陈木源</t>
  </si>
  <si>
    <t>51021219820808****</t>
  </si>
  <si>
    <t>陈正芳</t>
  </si>
  <si>
    <t>51022319541230****</t>
  </si>
  <si>
    <t>H13990691907100002</t>
  </si>
  <si>
    <t>祝静宏</t>
  </si>
  <si>
    <t>50023819851204****</t>
  </si>
  <si>
    <t>彭英杰</t>
  </si>
  <si>
    <t>15282319901112****</t>
  </si>
  <si>
    <t>祝榕悦</t>
  </si>
  <si>
    <t>15082220130812****</t>
  </si>
  <si>
    <t>彭诗茜</t>
  </si>
  <si>
    <t>15082220160609****</t>
  </si>
  <si>
    <t>H13990691808300005</t>
  </si>
  <si>
    <t>李孟寰</t>
  </si>
  <si>
    <t>45032119880111****</t>
  </si>
  <si>
    <t>李晓梅</t>
  </si>
  <si>
    <t>45032119571229****</t>
  </si>
  <si>
    <t>H13990691901030001</t>
  </si>
  <si>
    <t>曹慧方</t>
  </si>
  <si>
    <t>36042819921013****</t>
  </si>
  <si>
    <t>沈华登</t>
  </si>
  <si>
    <t>36042819890822****</t>
  </si>
  <si>
    <t>利秀珍</t>
  </si>
  <si>
    <t>36042819711005****</t>
  </si>
  <si>
    <t>H13990691903270004</t>
  </si>
  <si>
    <t>卢美颖</t>
  </si>
  <si>
    <t>44030119920513****</t>
  </si>
  <si>
    <t>H13990691901030003</t>
  </si>
  <si>
    <t>陈淑娟</t>
  </si>
  <si>
    <t>44030119900902****</t>
  </si>
  <si>
    <t>H13990691905160006</t>
  </si>
  <si>
    <t>南育龙</t>
  </si>
  <si>
    <t>62242119911103****</t>
  </si>
  <si>
    <t>H13990691812200007</t>
  </si>
  <si>
    <t>陈清浦</t>
  </si>
  <si>
    <t>43062619900120****</t>
  </si>
  <si>
    <t>H13990691906190001</t>
  </si>
  <si>
    <t>于秋贤</t>
  </si>
  <si>
    <t>37240119800330****</t>
  </si>
  <si>
    <t>张仁仕</t>
  </si>
  <si>
    <t>34290119780104****</t>
  </si>
  <si>
    <t>张淑佳</t>
  </si>
  <si>
    <t>34170220090205****</t>
  </si>
  <si>
    <t>张孔乾</t>
  </si>
  <si>
    <t>44030520150113****</t>
  </si>
  <si>
    <t>H13990691903140005</t>
  </si>
  <si>
    <t>徐扬</t>
  </si>
  <si>
    <t>41282919911227****</t>
  </si>
  <si>
    <t>H13990691901070003</t>
  </si>
  <si>
    <t>欧阳柳</t>
  </si>
  <si>
    <t>42112319920829****</t>
  </si>
  <si>
    <t>H13990691905130001</t>
  </si>
  <si>
    <t>张双双</t>
  </si>
  <si>
    <t>61050219930115****</t>
  </si>
  <si>
    <t>张宪法</t>
  </si>
  <si>
    <t>61210119540727****</t>
  </si>
  <si>
    <t>张灵样</t>
  </si>
  <si>
    <t>61210119620126****</t>
  </si>
  <si>
    <t>H13990691905160004</t>
  </si>
  <si>
    <t>韦东海</t>
  </si>
  <si>
    <t>44092119950224****</t>
  </si>
  <si>
    <t>H13990691902140002</t>
  </si>
  <si>
    <t>赖芳芳</t>
  </si>
  <si>
    <t>44160219890826****</t>
  </si>
  <si>
    <t>H13990691902280002</t>
  </si>
  <si>
    <t>杨振宁</t>
  </si>
  <si>
    <t>13262719921010****</t>
  </si>
  <si>
    <t>H13990691906280009</t>
  </si>
  <si>
    <t>霍青云</t>
  </si>
  <si>
    <t>41022319891111****</t>
  </si>
  <si>
    <t>霍记昌</t>
  </si>
  <si>
    <t>41022319560109****</t>
  </si>
  <si>
    <t>徐春梅</t>
  </si>
  <si>
    <t>41022319600203****</t>
  </si>
  <si>
    <t>H13990691901030004</t>
  </si>
  <si>
    <t>杨仲</t>
  </si>
  <si>
    <t>42118119900413****</t>
  </si>
  <si>
    <t>H13990691903010004</t>
  </si>
  <si>
    <t>陈龙</t>
  </si>
  <si>
    <t>42118219860607****</t>
  </si>
  <si>
    <t>H13990691808290003</t>
  </si>
  <si>
    <t>张广致</t>
  </si>
  <si>
    <t>44142419870213****</t>
  </si>
  <si>
    <t>H13990691903140003</t>
  </si>
  <si>
    <t>吴世江</t>
  </si>
  <si>
    <t>45072219941107****</t>
  </si>
  <si>
    <t>H13990691903070007</t>
  </si>
  <si>
    <t>赵磊</t>
  </si>
  <si>
    <t>42032419870225****</t>
  </si>
  <si>
    <t>黄慧婷</t>
  </si>
  <si>
    <t>44138119911101****</t>
  </si>
  <si>
    <t>赵曦</t>
  </si>
  <si>
    <t>44130220161024****</t>
  </si>
  <si>
    <t>H13990691909300007</t>
  </si>
  <si>
    <t>张漫娅</t>
  </si>
  <si>
    <t>43242519771025****</t>
  </si>
  <si>
    <t>卢建华</t>
  </si>
  <si>
    <t>43292319780630****</t>
  </si>
  <si>
    <t>卢御希</t>
  </si>
  <si>
    <t>43072420031003****</t>
  </si>
  <si>
    <t>张梓霆</t>
  </si>
  <si>
    <t>43112420131101****</t>
  </si>
  <si>
    <t>H13990691811070004</t>
  </si>
  <si>
    <t>郑智勇</t>
  </si>
  <si>
    <t>44148119920419****</t>
  </si>
  <si>
    <t>H13990691812110001</t>
  </si>
  <si>
    <t>朱文进</t>
  </si>
  <si>
    <t>44152119921109****</t>
  </si>
  <si>
    <t>H1399069190301000J</t>
  </si>
  <si>
    <t>黄沛根</t>
  </si>
  <si>
    <t>44512119920926****</t>
  </si>
  <si>
    <t>H13990691907230003</t>
  </si>
  <si>
    <t>付雁</t>
  </si>
  <si>
    <t>36042419940128****</t>
  </si>
  <si>
    <t>H13990691908200005</t>
  </si>
  <si>
    <t>张媛媛</t>
  </si>
  <si>
    <t>44522119940730****</t>
  </si>
  <si>
    <t>H13990691908290003</t>
  </si>
  <si>
    <t>舒和</t>
  </si>
  <si>
    <t>42900419891013****</t>
  </si>
  <si>
    <t>H13990691908290005</t>
  </si>
  <si>
    <t>刘渊鹏</t>
  </si>
  <si>
    <t>61052119890517****</t>
  </si>
  <si>
    <t>锦绣华晟家园（二标）公共住房项目合格认租家庭名单（深圳市公共租赁住房坪山户籍在册轮候个人（家庭））</t>
  </si>
  <si>
    <t>共同申请人1姓名</t>
  </si>
  <si>
    <t>市公共租赁住房轮候册排位</t>
  </si>
  <si>
    <t>备注</t>
  </si>
  <si>
    <t>BHR00155738</t>
  </si>
  <si>
    <t>张卓玲</t>
  </si>
  <si>
    <t>44528119880610****</t>
  </si>
  <si>
    <t>1</t>
  </si>
  <si>
    <t>122223</t>
  </si>
  <si>
    <t>BHR00157784</t>
  </si>
  <si>
    <t>李俊生</t>
  </si>
  <si>
    <t>21142119830721****</t>
  </si>
  <si>
    <t>3</t>
  </si>
  <si>
    <t>杨淑秀</t>
  </si>
  <si>
    <t>44022119870103****</t>
  </si>
  <si>
    <t>李慧慈</t>
  </si>
  <si>
    <t>21142120140524****</t>
  </si>
  <si>
    <t>124054</t>
  </si>
  <si>
    <t>BHR00170583</t>
  </si>
  <si>
    <t>张志强</t>
  </si>
  <si>
    <t>44528119930509****</t>
  </si>
  <si>
    <t>135711</t>
  </si>
  <si>
    <t>BHR00172036</t>
  </si>
  <si>
    <t>王香丽</t>
  </si>
  <si>
    <t>37252319821130****</t>
  </si>
  <si>
    <t>4</t>
  </si>
  <si>
    <t>杜虎</t>
  </si>
  <si>
    <t>42100219820108****</t>
  </si>
  <si>
    <t>杜呈羽</t>
  </si>
  <si>
    <t>42100220080904****</t>
  </si>
  <si>
    <t>杜桐羽</t>
  </si>
  <si>
    <t>44030520150505****</t>
  </si>
  <si>
    <t>137043</t>
  </si>
  <si>
    <t>BHR00182349</t>
  </si>
  <si>
    <t>张海燕</t>
  </si>
  <si>
    <t>51190219851101****</t>
  </si>
  <si>
    <t>2</t>
  </si>
  <si>
    <t>廖梓淇</t>
  </si>
  <si>
    <t>44030720150610****</t>
  </si>
  <si>
    <t>146549</t>
  </si>
  <si>
    <t>BHR00193156</t>
  </si>
  <si>
    <t>滕健</t>
  </si>
  <si>
    <t>42050219790706****</t>
  </si>
  <si>
    <t>罗燕</t>
  </si>
  <si>
    <t>45092419850910****</t>
  </si>
  <si>
    <t>滕森然</t>
  </si>
  <si>
    <t>42050220131019****</t>
  </si>
  <si>
    <t>156473</t>
  </si>
  <si>
    <t>BHR00201106</t>
  </si>
  <si>
    <t>张志杰</t>
  </si>
  <si>
    <t>163936</t>
  </si>
  <si>
    <t>BHR00205333</t>
  </si>
  <si>
    <t>何蓉</t>
  </si>
  <si>
    <t>43092219841114****</t>
  </si>
  <si>
    <t>李诗懿</t>
  </si>
  <si>
    <t>43138220080706****</t>
  </si>
  <si>
    <t>李志松</t>
  </si>
  <si>
    <t>43250319790207****</t>
  </si>
  <si>
    <t>167930</t>
  </si>
  <si>
    <t>BHR00212400</t>
  </si>
  <si>
    <t>王佳</t>
  </si>
  <si>
    <t>41282119880719****</t>
  </si>
  <si>
    <t>刘爽</t>
  </si>
  <si>
    <t>41282119890420****</t>
  </si>
  <si>
    <t>刘子琛</t>
  </si>
  <si>
    <t>41172520150412****</t>
  </si>
  <si>
    <t>174647</t>
  </si>
  <si>
    <t>BHR00212803</t>
  </si>
  <si>
    <t>卢雨</t>
  </si>
  <si>
    <t>42900619890828****</t>
  </si>
  <si>
    <t>175034</t>
  </si>
  <si>
    <t>BHR00212995</t>
  </si>
  <si>
    <t>陈洁仪</t>
  </si>
  <si>
    <t>44522219920504****</t>
  </si>
  <si>
    <t>175216</t>
  </si>
  <si>
    <t>BHR00245375</t>
  </si>
  <si>
    <t>谢苹</t>
  </si>
  <si>
    <t>22052419781202****</t>
  </si>
  <si>
    <t>刘欣睿</t>
  </si>
  <si>
    <t>14020220100120****</t>
  </si>
  <si>
    <t>206164</t>
  </si>
  <si>
    <t>BHR00251342</t>
  </si>
  <si>
    <t>邹丽洁</t>
  </si>
  <si>
    <t>44522119900815****</t>
  </si>
  <si>
    <t>211905</t>
  </si>
  <si>
    <t>BHR00258718</t>
  </si>
  <si>
    <t>柯洽松</t>
  </si>
  <si>
    <t>44522419780702****</t>
  </si>
  <si>
    <t>陈璇霞</t>
  </si>
  <si>
    <t>44058219800829****</t>
  </si>
  <si>
    <t>柯昌润</t>
  </si>
  <si>
    <t>44030720090427****</t>
  </si>
  <si>
    <t>219012</t>
  </si>
  <si>
    <t>BHR00268539</t>
  </si>
  <si>
    <t>张志红</t>
  </si>
  <si>
    <t>44142219890918****</t>
  </si>
  <si>
    <t>228466</t>
  </si>
  <si>
    <t>BHR00283388</t>
  </si>
  <si>
    <t>周仙娥</t>
  </si>
  <si>
    <t>43092219840410****</t>
  </si>
  <si>
    <t>杨慧荣</t>
  </si>
  <si>
    <t>36220419830428****</t>
  </si>
  <si>
    <t>杨颖琪</t>
  </si>
  <si>
    <t>44030720110913****</t>
  </si>
  <si>
    <t>周睿</t>
  </si>
  <si>
    <t>44030720160613****</t>
  </si>
  <si>
    <t>242763</t>
  </si>
  <si>
    <t>BHR00289255</t>
  </si>
  <si>
    <t>李文玉</t>
  </si>
  <si>
    <t>37098219810113****</t>
  </si>
  <si>
    <t>李世豪</t>
  </si>
  <si>
    <t>37010220090124****</t>
  </si>
  <si>
    <t>李世嘉</t>
  </si>
  <si>
    <t>37010220130809****</t>
  </si>
  <si>
    <t>248461</t>
  </si>
  <si>
    <t>BHR00290730</t>
  </si>
  <si>
    <t>汤小慧</t>
  </si>
  <si>
    <t>51303019800619****</t>
  </si>
  <si>
    <t>卿裕强</t>
  </si>
  <si>
    <t>43112520031230****</t>
  </si>
  <si>
    <t>卿熙应</t>
  </si>
  <si>
    <t>43292519780224****</t>
  </si>
  <si>
    <t>249908</t>
  </si>
  <si>
    <t>BHR00291619</t>
  </si>
  <si>
    <t>吴雪玲</t>
  </si>
  <si>
    <t>42062119891122****</t>
  </si>
  <si>
    <t>250777</t>
  </si>
  <si>
    <t>BHR00292791</t>
  </si>
  <si>
    <t>何诚</t>
  </si>
  <si>
    <t>43292919810221****</t>
  </si>
  <si>
    <t>何俊瑾</t>
  </si>
  <si>
    <t>44010620100907****</t>
  </si>
  <si>
    <t>何思颖</t>
  </si>
  <si>
    <t>44011320130616****</t>
  </si>
  <si>
    <t>张媚</t>
  </si>
  <si>
    <t>43080219840819****</t>
  </si>
  <si>
    <t>251909</t>
  </si>
  <si>
    <t>BHR00294307</t>
  </si>
  <si>
    <t>潘文放</t>
  </si>
  <si>
    <t>37250119840514****</t>
  </si>
  <si>
    <t>253391</t>
  </si>
  <si>
    <t>BHR00298381</t>
  </si>
  <si>
    <t>吕红艳</t>
  </si>
  <si>
    <t>62272719810823****</t>
  </si>
  <si>
    <t>白鹭</t>
  </si>
  <si>
    <t>62082620090904****</t>
  </si>
  <si>
    <t>白小平</t>
  </si>
  <si>
    <t>45010419791123****</t>
  </si>
  <si>
    <t>257358</t>
  </si>
  <si>
    <t>BHR00300048</t>
  </si>
  <si>
    <t>曾平</t>
  </si>
  <si>
    <t>44142419931218****</t>
  </si>
  <si>
    <t>258980</t>
  </si>
  <si>
    <t>BHR00303319</t>
  </si>
  <si>
    <t>王茜</t>
  </si>
  <si>
    <t>34062119831112****</t>
  </si>
  <si>
    <t>梁兆宏</t>
  </si>
  <si>
    <t>34062119831118****</t>
  </si>
  <si>
    <t>梁一冉</t>
  </si>
  <si>
    <t>34062120100809****</t>
  </si>
  <si>
    <t>梁沐然</t>
  </si>
  <si>
    <t>34062120160721****</t>
  </si>
  <si>
    <t>262177</t>
  </si>
  <si>
    <t>BHR00304532</t>
  </si>
  <si>
    <t>徐勇</t>
  </si>
  <si>
    <t>42118219851105****</t>
  </si>
  <si>
    <t>程双琴</t>
  </si>
  <si>
    <t>42118219901203****</t>
  </si>
  <si>
    <t>徐葭依</t>
  </si>
  <si>
    <t>42118220161105****</t>
  </si>
  <si>
    <t>263367</t>
  </si>
  <si>
    <t>BHR00305277</t>
  </si>
  <si>
    <t>王新财</t>
  </si>
  <si>
    <t>44148119811005****</t>
  </si>
  <si>
    <t>陈远芬</t>
  </si>
  <si>
    <t>44148119821103****</t>
  </si>
  <si>
    <t>王林萍</t>
  </si>
  <si>
    <t>44148120090717****</t>
  </si>
  <si>
    <t>王梓涵</t>
  </si>
  <si>
    <t>44148120120919****</t>
  </si>
  <si>
    <t>264096</t>
  </si>
  <si>
    <t>BHR00305941</t>
  </si>
  <si>
    <t>胡娟娟</t>
  </si>
  <si>
    <t>42082219860914****</t>
  </si>
  <si>
    <t>王泽玉</t>
  </si>
  <si>
    <t>64032119851020****</t>
  </si>
  <si>
    <t>王嘉菡</t>
  </si>
  <si>
    <t>44030720141102****</t>
  </si>
  <si>
    <t>264748</t>
  </si>
  <si>
    <t>备注：
1、申请人及其家庭成员的轮候信息公开接受社会监督。
2、家庭成员包括：申请人配偶、子女、成年子女的配偶及申请人（配偶）父母。                                                                                                                                           3、进入轮候册的申请家庭认租时，申请人和符合申请条件的家庭成员计入配租面积家庭人口数，不计入配租面积家庭人口数的其它家庭成员应当符合申请条件中关于住房和住房补贴的规定。                                              （1）计入配租面积家庭人口的家庭成员包括：
 ①具有本市户籍的申请人配偶、子女；
 ②具有本市户籍的申请人（配偶）父母；
 ③非深户且持有本市有效居住证满一年的申请人配偶及未成年子女。
（2）不计入配租面积家庭人口的家庭成员包括：
 ①非深户且未持有本市有效居住证满一年的申请人配偶及未成年子女；
 ②申请人（配偶）父母无深户的一方；
 ③成年子女的配偶（无论是否有深户）。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</si>
</sst>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30">
    <font>
      <sz val="11"/>
      <color theme="1"/>
      <name val="宋体"/>
      <charset val="134"/>
      <scheme val="minor"/>
    </font>
    <font>
      <b/>
      <sz val="16"/>
      <name val="宋体"/>
      <charset val="134"/>
    </font>
    <font>
      <b/>
      <sz val="11"/>
      <name val="宋体"/>
      <charset val="134"/>
    </font>
    <font>
      <b/>
      <sz val="11"/>
      <color theme="1"/>
      <name val="宋体"/>
      <charset val="134"/>
    </font>
    <font>
      <sz val="10"/>
      <name val="宋体"/>
      <charset val="134"/>
    </font>
    <font>
      <sz val="10"/>
      <color theme="1"/>
      <name val="宋体"/>
      <charset val="134"/>
    </font>
    <font>
      <b/>
      <sz val="12"/>
      <name val="宋体"/>
      <charset val="134"/>
    </font>
    <font>
      <sz val="10"/>
      <color theme="1"/>
      <name val="宋体"/>
      <charset val="134"/>
      <scheme val="minor"/>
    </font>
    <font>
      <sz val="10"/>
      <name val="宋体"/>
      <charset val="134"/>
      <scheme val="minor"/>
    </font>
    <font>
      <sz val="11"/>
      <name val="宋体"/>
      <charset val="134"/>
    </font>
    <font>
      <sz val="11"/>
      <color rgb="FF9C6500"/>
      <name val="宋体"/>
      <charset val="0"/>
      <scheme val="minor"/>
    </font>
    <font>
      <b/>
      <sz val="11"/>
      <color rgb="FF3F3F3F"/>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21" fillId="1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9" applyNumberFormat="0" applyFont="0" applyAlignment="0" applyProtection="0">
      <alignment vertical="center"/>
    </xf>
    <xf numFmtId="0" fontId="12" fillId="21"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13" applyNumberFormat="0" applyFill="0" applyAlignment="0" applyProtection="0">
      <alignment vertical="center"/>
    </xf>
    <xf numFmtId="0" fontId="26" fillId="0" borderId="13" applyNumberFormat="0" applyFill="0" applyAlignment="0" applyProtection="0">
      <alignment vertical="center"/>
    </xf>
    <xf numFmtId="0" fontId="12" fillId="6" borderId="0" applyNumberFormat="0" applyBorder="0" applyAlignment="0" applyProtection="0">
      <alignment vertical="center"/>
    </xf>
    <xf numFmtId="0" fontId="14" fillId="0" borderId="15" applyNumberFormat="0" applyFill="0" applyAlignment="0" applyProtection="0">
      <alignment vertical="center"/>
    </xf>
    <xf numFmtId="0" fontId="12" fillId="27" borderId="0" applyNumberFormat="0" applyBorder="0" applyAlignment="0" applyProtection="0">
      <alignment vertical="center"/>
    </xf>
    <xf numFmtId="0" fontId="11" fillId="5" borderId="8" applyNumberFormat="0" applyAlignment="0" applyProtection="0">
      <alignment vertical="center"/>
    </xf>
    <xf numFmtId="0" fontId="19" fillId="5" borderId="11" applyNumberFormat="0" applyAlignment="0" applyProtection="0">
      <alignment vertical="center"/>
    </xf>
    <xf numFmtId="0" fontId="17" fillId="12" borderId="10" applyNumberFormat="0" applyAlignment="0" applyProtection="0">
      <alignment vertical="center"/>
    </xf>
    <xf numFmtId="0" fontId="16" fillId="17" borderId="0" applyNumberFormat="0" applyBorder="0" applyAlignment="0" applyProtection="0">
      <alignment vertical="center"/>
    </xf>
    <xf numFmtId="0" fontId="12" fillId="9" borderId="0" applyNumberFormat="0" applyBorder="0" applyAlignment="0" applyProtection="0">
      <alignment vertical="center"/>
    </xf>
    <xf numFmtId="0" fontId="25" fillId="0" borderId="14" applyNumberFormat="0" applyFill="0" applyAlignment="0" applyProtection="0">
      <alignment vertical="center"/>
    </xf>
    <xf numFmtId="0" fontId="22" fillId="0" borderId="12" applyNumberFormat="0" applyFill="0" applyAlignment="0" applyProtection="0">
      <alignment vertical="center"/>
    </xf>
    <xf numFmtId="0" fontId="28" fillId="24" borderId="0" applyNumberFormat="0" applyBorder="0" applyAlignment="0" applyProtection="0">
      <alignment vertical="center"/>
    </xf>
    <xf numFmtId="0" fontId="10" fillId="4" borderId="0" applyNumberFormat="0" applyBorder="0" applyAlignment="0" applyProtection="0">
      <alignment vertical="center"/>
    </xf>
    <xf numFmtId="0" fontId="16" fillId="26" borderId="0" applyNumberFormat="0" applyBorder="0" applyAlignment="0" applyProtection="0">
      <alignment vertical="center"/>
    </xf>
    <xf numFmtId="0" fontId="12" fillId="13" borderId="0" applyNumberFormat="0" applyBorder="0" applyAlignment="0" applyProtection="0">
      <alignment vertical="center"/>
    </xf>
    <xf numFmtId="0" fontId="16" fillId="8" borderId="0" applyNumberFormat="0" applyBorder="0" applyAlignment="0" applyProtection="0">
      <alignment vertical="center"/>
    </xf>
    <xf numFmtId="0" fontId="16" fillId="23"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6" fillId="30" borderId="0" applyNumberFormat="0" applyBorder="0" applyAlignment="0" applyProtection="0">
      <alignment vertical="center"/>
    </xf>
    <xf numFmtId="0" fontId="16" fillId="33" borderId="0" applyNumberFormat="0" applyBorder="0" applyAlignment="0" applyProtection="0">
      <alignment vertical="center"/>
    </xf>
    <xf numFmtId="0" fontId="12" fillId="15" borderId="0" applyNumberFormat="0" applyBorder="0" applyAlignment="0" applyProtection="0">
      <alignment vertical="center"/>
    </xf>
    <xf numFmtId="0" fontId="16" fillId="34"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16" fillId="19"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29" fillId="0" borderId="0">
      <alignment vertical="center"/>
    </xf>
  </cellStyleXfs>
  <cellXfs count="55">
    <xf numFmtId="0" fontId="0" fillId="0" borderId="0" xfId="0">
      <alignment vertical="center"/>
    </xf>
    <xf numFmtId="0" fontId="1" fillId="0" borderId="1" xfId="49"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xf>
    <xf numFmtId="49" fontId="2"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7" fillId="0" borderId="0" xfId="0" applyFont="1" applyFill="1" applyAlignment="1">
      <alignment vertical="center"/>
    </xf>
    <xf numFmtId="0" fontId="7" fillId="0" borderId="0" xfId="0" applyFont="1">
      <alignment vertical="center"/>
    </xf>
    <xf numFmtId="0" fontId="7" fillId="0" borderId="0" xfId="0" applyFont="1" applyAlignment="1">
      <alignment horizontal="center" vertical="center"/>
    </xf>
    <xf numFmtId="0" fontId="0" fillId="0" borderId="0" xfId="0" applyAlignment="1">
      <alignment horizontal="center" vertical="center"/>
    </xf>
    <xf numFmtId="0" fontId="1" fillId="0" borderId="2" xfId="49"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7" fillId="0"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6" fillId="0" borderId="7" xfId="0" applyFont="1" applyFill="1" applyBorder="1" applyAlignment="1">
      <alignment horizontal="center" vertical="center"/>
    </xf>
    <xf numFmtId="176" fontId="8"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4" fillId="3"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_Sheet1"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8"/>
  <sheetViews>
    <sheetView tabSelected="1" workbookViewId="0">
      <pane ySplit="4" topLeftCell="A5" activePane="bottomLeft" state="frozen"/>
      <selection/>
      <selection pane="bottomLeft" activeCell="H43" sqref="H43"/>
    </sheetView>
  </sheetViews>
  <sheetFormatPr defaultColWidth="9" defaultRowHeight="13.5"/>
  <cols>
    <col min="1" max="1" width="6.625" customWidth="1"/>
    <col min="2" max="2" width="20.375" customWidth="1"/>
    <col min="3" max="3" width="7.75" style="19"/>
    <col min="4" max="4" width="17.875" customWidth="1"/>
    <col min="5" max="5" width="11.25" customWidth="1"/>
    <col min="6" max="6" width="8.625" customWidth="1"/>
    <col min="7" max="7" width="9.125" customWidth="1"/>
    <col min="8" max="8" width="10.375" customWidth="1"/>
    <col min="9" max="9" width="17.625" customWidth="1"/>
    <col min="10" max="10" width="11.75" customWidth="1"/>
    <col min="11" max="11" width="19.75" customWidth="1"/>
    <col min="12" max="12" width="11.75" customWidth="1"/>
    <col min="13" max="13" width="18.125" customWidth="1"/>
    <col min="21" max="21" width="9" style="19"/>
  </cols>
  <sheetData>
    <row r="1" spans="1:1">
      <c r="A1" t="s">
        <v>0</v>
      </c>
    </row>
    <row r="2" ht="30" customHeight="1" spans="1:21">
      <c r="A2" s="20" t="s">
        <v>1</v>
      </c>
      <c r="B2" s="20"/>
      <c r="C2" s="20"/>
      <c r="D2" s="20"/>
      <c r="E2" s="20"/>
      <c r="F2" s="20"/>
      <c r="G2" s="20"/>
      <c r="H2" s="20"/>
      <c r="I2" s="20"/>
      <c r="J2" s="20"/>
      <c r="K2" s="20"/>
      <c r="L2" s="20"/>
      <c r="M2" s="20"/>
      <c r="N2" s="20"/>
      <c r="O2" s="20"/>
      <c r="P2" s="20"/>
      <c r="Q2" s="20"/>
      <c r="R2" s="20"/>
      <c r="S2" s="20"/>
      <c r="T2" s="20"/>
      <c r="U2" s="20"/>
    </row>
    <row r="3" ht="25" customHeight="1" spans="1:21">
      <c r="A3" s="2" t="s">
        <v>2</v>
      </c>
      <c r="B3" s="2" t="s">
        <v>3</v>
      </c>
      <c r="C3" s="21" t="s">
        <v>4</v>
      </c>
      <c r="D3" s="2" t="s">
        <v>5</v>
      </c>
      <c r="E3" s="2" t="s">
        <v>6</v>
      </c>
      <c r="F3" s="3" t="s">
        <v>7</v>
      </c>
      <c r="G3" s="22" t="s">
        <v>8</v>
      </c>
      <c r="H3" s="3" t="s">
        <v>9</v>
      </c>
      <c r="I3" s="13" t="s">
        <v>10</v>
      </c>
      <c r="J3" s="3" t="s">
        <v>11</v>
      </c>
      <c r="K3" s="21" t="s">
        <v>12</v>
      </c>
      <c r="L3" s="21" t="s">
        <v>13</v>
      </c>
      <c r="M3" s="21" t="s">
        <v>14</v>
      </c>
      <c r="N3" s="35" t="s">
        <v>15</v>
      </c>
      <c r="O3" s="36"/>
      <c r="P3" s="36"/>
      <c r="Q3" s="36"/>
      <c r="R3" s="36"/>
      <c r="S3" s="36"/>
      <c r="T3" s="36"/>
      <c r="U3" s="42"/>
    </row>
    <row r="4" ht="40.5" spans="1:21">
      <c r="A4" s="2"/>
      <c r="B4" s="2"/>
      <c r="C4" s="23"/>
      <c r="D4" s="2"/>
      <c r="E4" s="2"/>
      <c r="F4" s="3"/>
      <c r="G4" s="24"/>
      <c r="H4" s="3"/>
      <c r="I4" s="13"/>
      <c r="J4" s="3"/>
      <c r="K4" s="23"/>
      <c r="L4" s="23"/>
      <c r="M4" s="23"/>
      <c r="N4" s="3" t="s">
        <v>16</v>
      </c>
      <c r="O4" s="3" t="s">
        <v>17</v>
      </c>
      <c r="P4" s="3" t="s">
        <v>18</v>
      </c>
      <c r="Q4" s="3" t="s">
        <v>19</v>
      </c>
      <c r="R4" s="3" t="s">
        <v>20</v>
      </c>
      <c r="S4" s="3" t="s">
        <v>21</v>
      </c>
      <c r="T4" s="3" t="s">
        <v>22</v>
      </c>
      <c r="U4" s="3" t="s">
        <v>23</v>
      </c>
    </row>
    <row r="5" s="16" customFormat="1" ht="28.5" customHeight="1" spans="1:21">
      <c r="A5" s="25">
        <v>1</v>
      </c>
      <c r="B5" s="26" t="s">
        <v>24</v>
      </c>
      <c r="C5" s="26" t="s">
        <v>25</v>
      </c>
      <c r="D5" s="27" t="s">
        <v>26</v>
      </c>
      <c r="E5" s="6" t="s">
        <v>27</v>
      </c>
      <c r="F5" s="6">
        <v>3</v>
      </c>
      <c r="G5" s="6" t="s">
        <v>28</v>
      </c>
      <c r="H5" s="26"/>
      <c r="I5" s="37" t="s">
        <v>29</v>
      </c>
      <c r="J5" s="6" t="s">
        <v>30</v>
      </c>
      <c r="K5" s="27" t="s">
        <v>31</v>
      </c>
      <c r="L5" s="6" t="s">
        <v>32</v>
      </c>
      <c r="M5" s="27" t="s">
        <v>33</v>
      </c>
      <c r="N5" s="6">
        <v>80</v>
      </c>
      <c r="O5" s="6">
        <v>0</v>
      </c>
      <c r="P5" s="6">
        <v>0</v>
      </c>
      <c r="Q5" s="6">
        <v>0</v>
      </c>
      <c r="R5" s="29">
        <v>0</v>
      </c>
      <c r="S5" s="6">
        <v>0</v>
      </c>
      <c r="T5" s="6">
        <v>0</v>
      </c>
      <c r="U5" s="43">
        <v>80</v>
      </c>
    </row>
    <row r="6" s="17" customFormat="1" ht="28.5" customHeight="1" spans="1:21">
      <c r="A6" s="25">
        <v>2</v>
      </c>
      <c r="B6" s="26" t="s">
        <v>34</v>
      </c>
      <c r="C6" s="26" t="s">
        <v>35</v>
      </c>
      <c r="D6" s="27" t="s">
        <v>36</v>
      </c>
      <c r="E6" s="28"/>
      <c r="F6" s="6">
        <v>3</v>
      </c>
      <c r="G6" s="6" t="s">
        <v>28</v>
      </c>
      <c r="H6" s="6" t="s">
        <v>37</v>
      </c>
      <c r="I6" s="37" t="s">
        <v>38</v>
      </c>
      <c r="J6" s="6" t="s">
        <v>39</v>
      </c>
      <c r="K6" s="27" t="s">
        <v>40</v>
      </c>
      <c r="L6" s="6"/>
      <c r="M6" s="27" t="s">
        <v>29</v>
      </c>
      <c r="N6" s="6">
        <v>100</v>
      </c>
      <c r="O6" s="6">
        <v>0</v>
      </c>
      <c r="P6" s="6">
        <v>50</v>
      </c>
      <c r="Q6" s="6">
        <v>54.25</v>
      </c>
      <c r="R6" s="29">
        <v>0</v>
      </c>
      <c r="S6" s="6">
        <v>0</v>
      </c>
      <c r="T6" s="6">
        <v>0</v>
      </c>
      <c r="U6" s="43">
        <v>204.25</v>
      </c>
    </row>
    <row r="7" s="17" customFormat="1" ht="28.5" customHeight="1" spans="1:21">
      <c r="A7" s="25">
        <v>3</v>
      </c>
      <c r="B7" s="26" t="s">
        <v>41</v>
      </c>
      <c r="C7" s="26" t="s">
        <v>42</v>
      </c>
      <c r="D7" s="27" t="s">
        <v>43</v>
      </c>
      <c r="E7" s="28"/>
      <c r="F7" s="6">
        <v>1</v>
      </c>
      <c r="G7" s="6" t="s">
        <v>44</v>
      </c>
      <c r="H7" s="26"/>
      <c r="I7" s="37" t="s">
        <v>29</v>
      </c>
      <c r="J7" s="26"/>
      <c r="K7" s="27" t="s">
        <v>29</v>
      </c>
      <c r="L7" s="26"/>
      <c r="M7" s="27" t="s">
        <v>29</v>
      </c>
      <c r="N7" s="6">
        <v>90</v>
      </c>
      <c r="O7" s="6">
        <v>0</v>
      </c>
      <c r="P7" s="6">
        <v>50</v>
      </c>
      <c r="Q7" s="6">
        <v>37.94</v>
      </c>
      <c r="R7" s="29">
        <v>5</v>
      </c>
      <c r="S7" s="6">
        <v>0</v>
      </c>
      <c r="T7" s="6">
        <v>0</v>
      </c>
      <c r="U7" s="43">
        <v>182.94</v>
      </c>
    </row>
    <row r="8" s="17" customFormat="1" ht="28.5" customHeight="1" spans="1:21">
      <c r="A8" s="25">
        <v>4</v>
      </c>
      <c r="B8" s="26" t="s">
        <v>45</v>
      </c>
      <c r="C8" s="26" t="s">
        <v>46</v>
      </c>
      <c r="D8" s="27" t="s">
        <v>47</v>
      </c>
      <c r="E8" s="28"/>
      <c r="F8" s="26">
        <v>3</v>
      </c>
      <c r="G8" s="26" t="s">
        <v>28</v>
      </c>
      <c r="H8" s="26" t="s">
        <v>48</v>
      </c>
      <c r="I8" s="37" t="s">
        <v>49</v>
      </c>
      <c r="J8" s="26" t="s">
        <v>50</v>
      </c>
      <c r="K8" s="27" t="s">
        <v>51</v>
      </c>
      <c r="L8" s="30"/>
      <c r="M8" s="27" t="s">
        <v>29</v>
      </c>
      <c r="N8" s="10">
        <v>80</v>
      </c>
      <c r="O8" s="10">
        <v>0</v>
      </c>
      <c r="P8" s="10">
        <v>6.67</v>
      </c>
      <c r="Q8" s="10">
        <v>60</v>
      </c>
      <c r="R8" s="44">
        <v>5</v>
      </c>
      <c r="S8" s="10">
        <v>0</v>
      </c>
      <c r="T8" s="10">
        <v>0</v>
      </c>
      <c r="U8" s="45">
        <f>SUM(N8:T8)</f>
        <v>151.67</v>
      </c>
    </row>
    <row r="9" s="17" customFormat="1" ht="28.5" customHeight="1" spans="1:21">
      <c r="A9" s="25">
        <v>5</v>
      </c>
      <c r="B9" s="26" t="s">
        <v>52</v>
      </c>
      <c r="C9" s="26" t="s">
        <v>53</v>
      </c>
      <c r="D9" s="27" t="s">
        <v>54</v>
      </c>
      <c r="E9" s="28"/>
      <c r="F9" s="9">
        <v>3</v>
      </c>
      <c r="G9" s="9" t="s">
        <v>28</v>
      </c>
      <c r="H9" s="9" t="s">
        <v>55</v>
      </c>
      <c r="I9" s="37" t="s">
        <v>56</v>
      </c>
      <c r="J9" s="9" t="s">
        <v>57</v>
      </c>
      <c r="K9" s="27" t="s">
        <v>58</v>
      </c>
      <c r="L9" s="26"/>
      <c r="M9" s="27" t="s">
        <v>29</v>
      </c>
      <c r="N9" s="9">
        <v>90</v>
      </c>
      <c r="O9" s="9">
        <v>0</v>
      </c>
      <c r="P9" s="9">
        <v>0</v>
      </c>
      <c r="Q9" s="9">
        <v>54.66</v>
      </c>
      <c r="R9" s="28">
        <v>5</v>
      </c>
      <c r="S9" s="9">
        <v>0</v>
      </c>
      <c r="T9" s="9">
        <v>0</v>
      </c>
      <c r="U9" s="46">
        <v>149.66</v>
      </c>
    </row>
    <row r="10" s="17" customFormat="1" ht="28.5" customHeight="1" spans="1:21">
      <c r="A10" s="25">
        <v>6</v>
      </c>
      <c r="B10" s="6" t="s">
        <v>59</v>
      </c>
      <c r="C10" s="6" t="s">
        <v>60</v>
      </c>
      <c r="D10" s="27" t="s">
        <v>61</v>
      </c>
      <c r="E10" s="28"/>
      <c r="F10" s="6">
        <v>1</v>
      </c>
      <c r="G10" s="6" t="s">
        <v>44</v>
      </c>
      <c r="H10" s="26"/>
      <c r="I10" s="37" t="s">
        <v>29</v>
      </c>
      <c r="J10" s="33"/>
      <c r="K10" s="27" t="s">
        <v>29</v>
      </c>
      <c r="L10" s="33"/>
      <c r="M10" s="27" t="s">
        <v>29</v>
      </c>
      <c r="N10" s="6">
        <v>90</v>
      </c>
      <c r="O10" s="6">
        <v>0</v>
      </c>
      <c r="P10" s="6">
        <v>35.17</v>
      </c>
      <c r="Q10" s="6">
        <v>23.94</v>
      </c>
      <c r="R10" s="29">
        <v>0</v>
      </c>
      <c r="S10" s="6">
        <v>0</v>
      </c>
      <c r="T10" s="6">
        <v>0</v>
      </c>
      <c r="U10" s="43">
        <v>149.11</v>
      </c>
    </row>
    <row r="11" s="17" customFormat="1" ht="28.5" customHeight="1" spans="1:21">
      <c r="A11" s="25">
        <v>7</v>
      </c>
      <c r="B11" s="29" t="s">
        <v>62</v>
      </c>
      <c r="C11" s="6" t="s">
        <v>63</v>
      </c>
      <c r="D11" s="27" t="s">
        <v>64</v>
      </c>
      <c r="E11" s="30"/>
      <c r="F11" s="6">
        <v>3</v>
      </c>
      <c r="G11" s="6" t="s">
        <v>28</v>
      </c>
      <c r="H11" s="6" t="s">
        <v>65</v>
      </c>
      <c r="I11" s="37" t="s">
        <v>66</v>
      </c>
      <c r="J11" s="6" t="s">
        <v>67</v>
      </c>
      <c r="K11" s="27" t="s">
        <v>68</v>
      </c>
      <c r="L11" s="33"/>
      <c r="M11" s="27" t="s">
        <v>29</v>
      </c>
      <c r="N11" s="38">
        <v>80</v>
      </c>
      <c r="O11" s="38">
        <v>0</v>
      </c>
      <c r="P11" s="38">
        <v>0</v>
      </c>
      <c r="Q11" s="38">
        <v>60</v>
      </c>
      <c r="R11" s="47">
        <v>5</v>
      </c>
      <c r="S11" s="38">
        <v>0</v>
      </c>
      <c r="T11" s="38">
        <v>0</v>
      </c>
      <c r="U11" s="45">
        <f>SUM(N11:T11)</f>
        <v>145</v>
      </c>
    </row>
    <row r="12" s="17" customFormat="1" ht="28.5" customHeight="1" spans="1:21">
      <c r="A12" s="25">
        <v>8</v>
      </c>
      <c r="B12" s="26" t="s">
        <v>69</v>
      </c>
      <c r="C12" s="26" t="s">
        <v>70</v>
      </c>
      <c r="D12" s="27" t="s">
        <v>71</v>
      </c>
      <c r="E12" s="28"/>
      <c r="F12" s="6">
        <v>1</v>
      </c>
      <c r="G12" s="6" t="s">
        <v>44</v>
      </c>
      <c r="H12" s="26"/>
      <c r="I12" s="37" t="s">
        <v>29</v>
      </c>
      <c r="J12" s="33"/>
      <c r="K12" s="27" t="s">
        <v>29</v>
      </c>
      <c r="L12" s="33"/>
      <c r="M12" s="27" t="s">
        <v>29</v>
      </c>
      <c r="N12" s="6">
        <v>80</v>
      </c>
      <c r="O12" s="6">
        <v>0</v>
      </c>
      <c r="P12" s="6">
        <v>0</v>
      </c>
      <c r="Q12" s="6">
        <v>60</v>
      </c>
      <c r="R12" s="29">
        <v>0</v>
      </c>
      <c r="S12" s="6">
        <v>0</v>
      </c>
      <c r="T12" s="6">
        <v>0</v>
      </c>
      <c r="U12" s="43">
        <v>140</v>
      </c>
    </row>
    <row r="13" s="17" customFormat="1" ht="28.5" customHeight="1" spans="1:21">
      <c r="A13" s="25">
        <v>9</v>
      </c>
      <c r="B13" s="31" t="s">
        <v>72</v>
      </c>
      <c r="C13" s="31" t="s">
        <v>73</v>
      </c>
      <c r="D13" s="27" t="s">
        <v>74</v>
      </c>
      <c r="E13" s="28"/>
      <c r="F13" s="31">
        <v>4</v>
      </c>
      <c r="G13" s="31" t="s">
        <v>75</v>
      </c>
      <c r="H13" s="31" t="s">
        <v>76</v>
      </c>
      <c r="I13" s="37" t="s">
        <v>77</v>
      </c>
      <c r="J13" s="39" t="s">
        <v>78</v>
      </c>
      <c r="K13" s="27" t="s">
        <v>79</v>
      </c>
      <c r="L13" s="39" t="s">
        <v>80</v>
      </c>
      <c r="M13" s="27" t="s">
        <v>81</v>
      </c>
      <c r="N13" s="31">
        <v>80</v>
      </c>
      <c r="O13" s="31">
        <v>0</v>
      </c>
      <c r="P13" s="31">
        <v>0</v>
      </c>
      <c r="Q13" s="31">
        <v>60</v>
      </c>
      <c r="R13" s="31">
        <v>0</v>
      </c>
      <c r="S13" s="31">
        <v>0</v>
      </c>
      <c r="T13" s="31">
        <v>0</v>
      </c>
      <c r="U13" s="48">
        <f>N13+O13+P13+Q13+R13+S13+T13</f>
        <v>140</v>
      </c>
    </row>
    <row r="14" s="18" customFormat="1" ht="28.5" customHeight="1" spans="1:21">
      <c r="A14" s="25">
        <v>10</v>
      </c>
      <c r="B14" s="26" t="s">
        <v>82</v>
      </c>
      <c r="C14" s="26" t="s">
        <v>83</v>
      </c>
      <c r="D14" s="27" t="s">
        <v>84</v>
      </c>
      <c r="E14" s="28"/>
      <c r="F14" s="10">
        <v>3</v>
      </c>
      <c r="G14" s="26" t="s">
        <v>28</v>
      </c>
      <c r="H14" s="26"/>
      <c r="I14" s="37" t="s">
        <v>29</v>
      </c>
      <c r="J14" s="10" t="s">
        <v>85</v>
      </c>
      <c r="K14" s="27" t="s">
        <v>86</v>
      </c>
      <c r="L14" s="26" t="s">
        <v>87</v>
      </c>
      <c r="M14" s="27" t="s">
        <v>88</v>
      </c>
      <c r="N14" s="26">
        <v>90</v>
      </c>
      <c r="O14" s="26">
        <v>0</v>
      </c>
      <c r="P14" s="26">
        <v>0</v>
      </c>
      <c r="Q14" s="26">
        <v>38.5</v>
      </c>
      <c r="R14" s="26">
        <v>0</v>
      </c>
      <c r="S14" s="49">
        <v>0</v>
      </c>
      <c r="T14" s="26">
        <v>0</v>
      </c>
      <c r="U14" s="50">
        <v>128.5</v>
      </c>
    </row>
    <row r="15" s="18" customFormat="1" ht="28.5" customHeight="1" spans="1:21">
      <c r="A15" s="25">
        <v>11</v>
      </c>
      <c r="B15" s="26" t="s">
        <v>89</v>
      </c>
      <c r="C15" s="26" t="s">
        <v>90</v>
      </c>
      <c r="D15" s="27" t="s">
        <v>91</v>
      </c>
      <c r="E15" s="28"/>
      <c r="F15" s="26">
        <v>4</v>
      </c>
      <c r="G15" s="26" t="s">
        <v>75</v>
      </c>
      <c r="H15" s="26" t="s">
        <v>92</v>
      </c>
      <c r="I15" s="37" t="s">
        <v>93</v>
      </c>
      <c r="J15" s="26" t="s">
        <v>94</v>
      </c>
      <c r="K15" s="27" t="s">
        <v>95</v>
      </c>
      <c r="L15" s="26" t="s">
        <v>96</v>
      </c>
      <c r="M15" s="27" t="s">
        <v>97</v>
      </c>
      <c r="N15" s="26">
        <v>80</v>
      </c>
      <c r="O15" s="26">
        <v>0</v>
      </c>
      <c r="P15" s="26">
        <v>0</v>
      </c>
      <c r="Q15" s="26">
        <v>41.23</v>
      </c>
      <c r="R15" s="26">
        <v>0</v>
      </c>
      <c r="S15" s="26">
        <v>0</v>
      </c>
      <c r="T15" s="26">
        <v>0</v>
      </c>
      <c r="U15" s="50">
        <v>121.23</v>
      </c>
    </row>
    <row r="16" s="17" customFormat="1" ht="28.5" customHeight="1" spans="1:21">
      <c r="A16" s="25">
        <v>12</v>
      </c>
      <c r="B16" s="26" t="s">
        <v>98</v>
      </c>
      <c r="C16" s="26" t="s">
        <v>99</v>
      </c>
      <c r="D16" s="27" t="s">
        <v>100</v>
      </c>
      <c r="E16" s="28"/>
      <c r="F16" s="26">
        <v>4</v>
      </c>
      <c r="G16" s="26" t="s">
        <v>75</v>
      </c>
      <c r="H16" s="26" t="s">
        <v>101</v>
      </c>
      <c r="I16" s="37" t="s">
        <v>102</v>
      </c>
      <c r="J16" s="26" t="s">
        <v>103</v>
      </c>
      <c r="K16" s="27" t="s">
        <v>104</v>
      </c>
      <c r="L16" s="40" t="s">
        <v>105</v>
      </c>
      <c r="M16" s="27" t="s">
        <v>106</v>
      </c>
      <c r="N16" s="26">
        <v>80</v>
      </c>
      <c r="O16" s="26">
        <v>0</v>
      </c>
      <c r="P16" s="26">
        <v>0</v>
      </c>
      <c r="Q16" s="26">
        <v>35.23</v>
      </c>
      <c r="R16" s="26">
        <v>5</v>
      </c>
      <c r="S16" s="26">
        <v>0</v>
      </c>
      <c r="T16" s="26">
        <v>0</v>
      </c>
      <c r="U16" s="50">
        <v>120.23</v>
      </c>
    </row>
    <row r="17" s="17" customFormat="1" ht="28.5" customHeight="1" spans="1:21">
      <c r="A17" s="25">
        <v>13</v>
      </c>
      <c r="B17" s="6" t="s">
        <v>107</v>
      </c>
      <c r="C17" s="6" t="s">
        <v>108</v>
      </c>
      <c r="D17" s="27" t="s">
        <v>109</v>
      </c>
      <c r="E17" s="30"/>
      <c r="F17" s="6">
        <v>1</v>
      </c>
      <c r="G17" s="6" t="s">
        <v>44</v>
      </c>
      <c r="H17" s="30"/>
      <c r="I17" s="37" t="s">
        <v>29</v>
      </c>
      <c r="J17" s="30"/>
      <c r="K17" s="27" t="s">
        <v>29</v>
      </c>
      <c r="L17" s="30"/>
      <c r="M17" s="27" t="s">
        <v>29</v>
      </c>
      <c r="N17" s="38">
        <v>80</v>
      </c>
      <c r="O17" s="38">
        <v>0</v>
      </c>
      <c r="P17" s="38">
        <v>0</v>
      </c>
      <c r="Q17" s="38">
        <v>38.42</v>
      </c>
      <c r="R17" s="47">
        <v>0</v>
      </c>
      <c r="S17" s="38">
        <v>0</v>
      </c>
      <c r="T17" s="38">
        <v>0</v>
      </c>
      <c r="U17" s="45">
        <f>SUM(N17:T17)</f>
        <v>118.42</v>
      </c>
    </row>
    <row r="18" s="17" customFormat="1" ht="28.5" customHeight="1" spans="1:21">
      <c r="A18" s="25">
        <v>14</v>
      </c>
      <c r="B18" s="6" t="s">
        <v>110</v>
      </c>
      <c r="C18" s="6" t="s">
        <v>111</v>
      </c>
      <c r="D18" s="27" t="s">
        <v>112</v>
      </c>
      <c r="E18" s="28"/>
      <c r="F18" s="6">
        <v>2</v>
      </c>
      <c r="G18" s="6" t="s">
        <v>113</v>
      </c>
      <c r="H18" s="26"/>
      <c r="I18" s="37" t="s">
        <v>29</v>
      </c>
      <c r="J18" s="6" t="s">
        <v>114</v>
      </c>
      <c r="K18" s="27" t="s">
        <v>115</v>
      </c>
      <c r="L18" s="33"/>
      <c r="M18" s="27" t="s">
        <v>29</v>
      </c>
      <c r="N18" s="6">
        <v>80</v>
      </c>
      <c r="O18" s="6">
        <v>0</v>
      </c>
      <c r="P18" s="6">
        <v>6.66</v>
      </c>
      <c r="Q18" s="6">
        <v>30.31</v>
      </c>
      <c r="R18" s="29">
        <v>0</v>
      </c>
      <c r="S18" s="6">
        <v>0</v>
      </c>
      <c r="T18" s="6">
        <v>0</v>
      </c>
      <c r="U18" s="43">
        <v>116.97</v>
      </c>
    </row>
    <row r="19" s="17" customFormat="1" ht="28.5" customHeight="1" spans="1:21">
      <c r="A19" s="25">
        <v>15</v>
      </c>
      <c r="B19" s="9" t="s">
        <v>116</v>
      </c>
      <c r="C19" s="9" t="s">
        <v>117</v>
      </c>
      <c r="D19" s="27" t="s">
        <v>118</v>
      </c>
      <c r="E19" s="28"/>
      <c r="F19" s="9">
        <v>1</v>
      </c>
      <c r="G19" s="9" t="s">
        <v>44</v>
      </c>
      <c r="H19" s="26"/>
      <c r="I19" s="37" t="s">
        <v>29</v>
      </c>
      <c r="J19" s="33"/>
      <c r="K19" s="27" t="s">
        <v>29</v>
      </c>
      <c r="L19" s="33"/>
      <c r="M19" s="27" t="s">
        <v>29</v>
      </c>
      <c r="N19" s="9">
        <v>80</v>
      </c>
      <c r="O19" s="9">
        <v>0</v>
      </c>
      <c r="P19" s="9">
        <v>0</v>
      </c>
      <c r="Q19" s="9">
        <v>36.75</v>
      </c>
      <c r="R19" s="28">
        <v>0</v>
      </c>
      <c r="S19" s="9">
        <v>0</v>
      </c>
      <c r="T19" s="9">
        <v>0</v>
      </c>
      <c r="U19" s="51">
        <v>116.75</v>
      </c>
    </row>
    <row r="20" s="17" customFormat="1" ht="28.5" customHeight="1" spans="1:21">
      <c r="A20" s="25">
        <v>16</v>
      </c>
      <c r="B20" s="26" t="s">
        <v>119</v>
      </c>
      <c r="C20" s="26" t="s">
        <v>120</v>
      </c>
      <c r="D20" s="27" t="s">
        <v>121</v>
      </c>
      <c r="E20" s="28"/>
      <c r="F20" s="6">
        <v>2</v>
      </c>
      <c r="G20" s="6" t="s">
        <v>113</v>
      </c>
      <c r="H20" s="26"/>
      <c r="I20" s="37" t="s">
        <v>29</v>
      </c>
      <c r="J20" s="6" t="s">
        <v>122</v>
      </c>
      <c r="K20" s="27" t="s">
        <v>123</v>
      </c>
      <c r="L20" s="33"/>
      <c r="M20" s="27" t="s">
        <v>29</v>
      </c>
      <c r="N20" s="6">
        <v>80</v>
      </c>
      <c r="O20" s="6">
        <v>0</v>
      </c>
      <c r="P20" s="6">
        <v>0</v>
      </c>
      <c r="Q20" s="6">
        <v>35.63</v>
      </c>
      <c r="R20" s="29">
        <v>0</v>
      </c>
      <c r="S20" s="6">
        <v>0</v>
      </c>
      <c r="T20" s="6">
        <v>0</v>
      </c>
      <c r="U20" s="43">
        <v>115.63</v>
      </c>
    </row>
    <row r="21" s="17" customFormat="1" ht="28.5" customHeight="1" spans="1:21">
      <c r="A21" s="25">
        <v>17</v>
      </c>
      <c r="B21" s="6" t="s">
        <v>124</v>
      </c>
      <c r="C21" s="6" t="s">
        <v>125</v>
      </c>
      <c r="D21" s="27" t="s">
        <v>126</v>
      </c>
      <c r="E21" s="28"/>
      <c r="F21" s="9">
        <v>4</v>
      </c>
      <c r="G21" s="9" t="s">
        <v>113</v>
      </c>
      <c r="H21" s="6" t="s">
        <v>127</v>
      </c>
      <c r="I21" s="37" t="s">
        <v>128</v>
      </c>
      <c r="J21" s="6" t="s">
        <v>129</v>
      </c>
      <c r="K21" s="27" t="s">
        <v>130</v>
      </c>
      <c r="L21" s="6" t="s">
        <v>131</v>
      </c>
      <c r="M21" s="27" t="s">
        <v>132</v>
      </c>
      <c r="N21" s="38">
        <v>80</v>
      </c>
      <c r="O21" s="38">
        <v>0</v>
      </c>
      <c r="P21" s="38">
        <v>0</v>
      </c>
      <c r="Q21" s="38">
        <v>27.68</v>
      </c>
      <c r="R21" s="47">
        <v>5</v>
      </c>
      <c r="S21" s="38">
        <v>0</v>
      </c>
      <c r="T21" s="38">
        <v>0</v>
      </c>
      <c r="U21" s="45">
        <f>SUM(N21:T21)</f>
        <v>112.68</v>
      </c>
    </row>
    <row r="22" s="17" customFormat="1" ht="28.5" customHeight="1" spans="1:21">
      <c r="A22" s="25">
        <v>18</v>
      </c>
      <c r="B22" s="9" t="s">
        <v>133</v>
      </c>
      <c r="C22" s="9" t="s">
        <v>134</v>
      </c>
      <c r="D22" s="27" t="s">
        <v>135</v>
      </c>
      <c r="E22" s="28"/>
      <c r="F22" s="9">
        <v>2</v>
      </c>
      <c r="G22" s="9" t="s">
        <v>113</v>
      </c>
      <c r="H22" s="26"/>
      <c r="I22" s="37" t="s">
        <v>29</v>
      </c>
      <c r="J22" s="9" t="s">
        <v>136</v>
      </c>
      <c r="K22" s="27" t="s">
        <v>137</v>
      </c>
      <c r="L22" s="33"/>
      <c r="M22" s="27" t="s">
        <v>29</v>
      </c>
      <c r="N22" s="9">
        <v>100</v>
      </c>
      <c r="O22" s="9">
        <v>0</v>
      </c>
      <c r="P22" s="9">
        <v>0</v>
      </c>
      <c r="Q22" s="9">
        <v>12.25</v>
      </c>
      <c r="R22" s="28">
        <v>0</v>
      </c>
      <c r="S22" s="9">
        <v>0</v>
      </c>
      <c r="T22" s="9">
        <v>0</v>
      </c>
      <c r="U22" s="51">
        <v>112.25</v>
      </c>
    </row>
    <row r="23" s="17" customFormat="1" ht="28.5" customHeight="1" spans="1:21">
      <c r="A23" s="25">
        <v>19</v>
      </c>
      <c r="B23" s="26" t="s">
        <v>138</v>
      </c>
      <c r="C23" s="26" t="s">
        <v>139</v>
      </c>
      <c r="D23" s="27" t="s">
        <v>140</v>
      </c>
      <c r="E23" s="28"/>
      <c r="F23" s="6">
        <v>3</v>
      </c>
      <c r="G23" s="6" t="s">
        <v>28</v>
      </c>
      <c r="H23" s="26" t="s">
        <v>141</v>
      </c>
      <c r="I23" s="37" t="s">
        <v>142</v>
      </c>
      <c r="J23" s="6" t="s">
        <v>143</v>
      </c>
      <c r="K23" s="27" t="s">
        <v>144</v>
      </c>
      <c r="L23" s="6"/>
      <c r="M23" s="27" t="s">
        <v>29</v>
      </c>
      <c r="N23" s="6">
        <v>90</v>
      </c>
      <c r="O23" s="6">
        <v>0</v>
      </c>
      <c r="P23" s="6">
        <v>0</v>
      </c>
      <c r="Q23" s="6">
        <v>16.94</v>
      </c>
      <c r="R23" s="29">
        <v>5</v>
      </c>
      <c r="S23" s="6">
        <v>0</v>
      </c>
      <c r="T23" s="6">
        <v>0</v>
      </c>
      <c r="U23" s="43">
        <v>111.94</v>
      </c>
    </row>
    <row r="24" s="17" customFormat="1" ht="28.5" customHeight="1" spans="1:21">
      <c r="A24" s="25">
        <v>20</v>
      </c>
      <c r="B24" s="26" t="s">
        <v>145</v>
      </c>
      <c r="C24" s="26" t="s">
        <v>146</v>
      </c>
      <c r="D24" s="27" t="s">
        <v>147</v>
      </c>
      <c r="E24" s="28"/>
      <c r="F24" s="6">
        <v>1</v>
      </c>
      <c r="G24" s="6" t="s">
        <v>44</v>
      </c>
      <c r="H24" s="26"/>
      <c r="I24" s="37" t="s">
        <v>29</v>
      </c>
      <c r="J24" s="33"/>
      <c r="K24" s="27" t="s">
        <v>29</v>
      </c>
      <c r="L24" s="33"/>
      <c r="M24" s="27" t="s">
        <v>29</v>
      </c>
      <c r="N24" s="6">
        <v>80</v>
      </c>
      <c r="O24" s="6">
        <v>0</v>
      </c>
      <c r="P24" s="6">
        <v>0</v>
      </c>
      <c r="Q24" s="6">
        <v>22.98</v>
      </c>
      <c r="R24" s="29">
        <v>5</v>
      </c>
      <c r="S24" s="6">
        <v>0</v>
      </c>
      <c r="T24" s="6">
        <v>0</v>
      </c>
      <c r="U24" s="43">
        <v>107.98</v>
      </c>
    </row>
    <row r="25" s="17" customFormat="1" ht="28.5" customHeight="1" spans="1:21">
      <c r="A25" s="25">
        <v>21</v>
      </c>
      <c r="B25" s="26" t="s">
        <v>148</v>
      </c>
      <c r="C25" s="26" t="s">
        <v>149</v>
      </c>
      <c r="D25" s="27" t="s">
        <v>150</v>
      </c>
      <c r="E25" s="28"/>
      <c r="F25" s="6">
        <v>1</v>
      </c>
      <c r="G25" s="6" t="s">
        <v>44</v>
      </c>
      <c r="H25" s="26"/>
      <c r="I25" s="37" t="s">
        <v>29</v>
      </c>
      <c r="J25" s="33"/>
      <c r="K25" s="27" t="s">
        <v>29</v>
      </c>
      <c r="L25" s="33"/>
      <c r="M25" s="27" t="s">
        <v>29</v>
      </c>
      <c r="N25" s="6">
        <v>90</v>
      </c>
      <c r="O25" s="6">
        <v>0</v>
      </c>
      <c r="P25" s="6">
        <v>7.68</v>
      </c>
      <c r="Q25" s="6">
        <v>8.19</v>
      </c>
      <c r="R25" s="29">
        <v>0</v>
      </c>
      <c r="S25" s="6">
        <v>0</v>
      </c>
      <c r="T25" s="6">
        <v>0</v>
      </c>
      <c r="U25" s="43">
        <v>105.87</v>
      </c>
    </row>
    <row r="26" s="17" customFormat="1" ht="28.5" customHeight="1" spans="1:21">
      <c r="A26" s="25">
        <v>22</v>
      </c>
      <c r="B26" s="26" t="s">
        <v>151</v>
      </c>
      <c r="C26" s="26" t="s">
        <v>152</v>
      </c>
      <c r="D26" s="27" t="s">
        <v>153</v>
      </c>
      <c r="E26" s="28"/>
      <c r="F26" s="6">
        <v>1</v>
      </c>
      <c r="G26" s="6" t="s">
        <v>44</v>
      </c>
      <c r="H26" s="26"/>
      <c r="I26" s="37" t="s">
        <v>29</v>
      </c>
      <c r="J26" s="26"/>
      <c r="K26" s="27" t="s">
        <v>29</v>
      </c>
      <c r="L26" s="26"/>
      <c r="M26" s="27" t="s">
        <v>29</v>
      </c>
      <c r="N26" s="6">
        <v>80</v>
      </c>
      <c r="O26" s="6">
        <v>0</v>
      </c>
      <c r="P26" s="6">
        <v>0</v>
      </c>
      <c r="Q26" s="6">
        <v>23.94</v>
      </c>
      <c r="R26" s="29">
        <v>0</v>
      </c>
      <c r="S26" s="6">
        <v>0</v>
      </c>
      <c r="T26" s="6">
        <v>0</v>
      </c>
      <c r="U26" s="43">
        <v>103.94</v>
      </c>
    </row>
    <row r="27" s="17" customFormat="1" ht="28.5" customHeight="1" spans="1:21">
      <c r="A27" s="25">
        <v>23</v>
      </c>
      <c r="B27" s="6" t="s">
        <v>154</v>
      </c>
      <c r="C27" s="6" t="s">
        <v>155</v>
      </c>
      <c r="D27" s="27" t="s">
        <v>156</v>
      </c>
      <c r="E27" s="28"/>
      <c r="F27" s="6">
        <v>1</v>
      </c>
      <c r="G27" s="6" t="s">
        <v>44</v>
      </c>
      <c r="H27" s="26"/>
      <c r="I27" s="37" t="s">
        <v>29</v>
      </c>
      <c r="J27" s="33"/>
      <c r="K27" s="27" t="s">
        <v>29</v>
      </c>
      <c r="L27" s="33"/>
      <c r="M27" s="27" t="s">
        <v>29</v>
      </c>
      <c r="N27" s="6">
        <v>90</v>
      </c>
      <c r="O27" s="6">
        <v>0</v>
      </c>
      <c r="P27" s="6">
        <v>0</v>
      </c>
      <c r="Q27" s="6">
        <v>8.19</v>
      </c>
      <c r="R27" s="29">
        <v>5</v>
      </c>
      <c r="S27" s="6">
        <v>0</v>
      </c>
      <c r="T27" s="6">
        <v>0</v>
      </c>
      <c r="U27" s="43">
        <v>103.19</v>
      </c>
    </row>
    <row r="28" s="17" customFormat="1" ht="28.5" customHeight="1" spans="1:21">
      <c r="A28" s="25">
        <v>24</v>
      </c>
      <c r="B28" s="26" t="s">
        <v>157</v>
      </c>
      <c r="C28" s="26" t="s">
        <v>158</v>
      </c>
      <c r="D28" s="27" t="s">
        <v>159</v>
      </c>
      <c r="E28" s="28"/>
      <c r="F28" s="6">
        <v>4</v>
      </c>
      <c r="G28" s="6" t="s">
        <v>75</v>
      </c>
      <c r="H28" s="6" t="s">
        <v>160</v>
      </c>
      <c r="I28" s="37" t="s">
        <v>161</v>
      </c>
      <c r="J28" s="6" t="s">
        <v>162</v>
      </c>
      <c r="K28" s="27" t="s">
        <v>163</v>
      </c>
      <c r="L28" s="6" t="s">
        <v>164</v>
      </c>
      <c r="M28" s="27" t="s">
        <v>165</v>
      </c>
      <c r="N28" s="6">
        <v>90</v>
      </c>
      <c r="O28" s="6">
        <v>0</v>
      </c>
      <c r="P28" s="6">
        <v>0</v>
      </c>
      <c r="Q28" s="6">
        <v>12.25</v>
      </c>
      <c r="R28" s="29">
        <v>0</v>
      </c>
      <c r="S28" s="6">
        <v>0</v>
      </c>
      <c r="T28" s="6">
        <v>0</v>
      </c>
      <c r="U28" s="43">
        <v>102.25</v>
      </c>
    </row>
    <row r="29" s="17" customFormat="1" ht="28.5" customHeight="1" spans="1:21">
      <c r="A29" s="25">
        <v>25</v>
      </c>
      <c r="B29" s="26" t="s">
        <v>166</v>
      </c>
      <c r="C29" s="26" t="s">
        <v>167</v>
      </c>
      <c r="D29" s="27" t="s">
        <v>168</v>
      </c>
      <c r="E29" s="28"/>
      <c r="F29" s="6">
        <v>1</v>
      </c>
      <c r="G29" s="6" t="s">
        <v>44</v>
      </c>
      <c r="H29" s="26"/>
      <c r="I29" s="37" t="s">
        <v>29</v>
      </c>
      <c r="J29" s="33"/>
      <c r="K29" s="27" t="s">
        <v>29</v>
      </c>
      <c r="L29" s="33"/>
      <c r="M29" s="27" t="s">
        <v>29</v>
      </c>
      <c r="N29" s="6">
        <v>90</v>
      </c>
      <c r="O29" s="6">
        <v>0</v>
      </c>
      <c r="P29" s="6">
        <v>0</v>
      </c>
      <c r="Q29" s="6">
        <v>12.25</v>
      </c>
      <c r="R29" s="29">
        <v>0</v>
      </c>
      <c r="S29" s="6">
        <v>0</v>
      </c>
      <c r="T29" s="6">
        <v>0</v>
      </c>
      <c r="U29" s="43">
        <v>102.25</v>
      </c>
    </row>
    <row r="30" s="17" customFormat="1" ht="28.5" customHeight="1" spans="1:21">
      <c r="A30" s="25">
        <v>26</v>
      </c>
      <c r="B30" s="26" t="s">
        <v>169</v>
      </c>
      <c r="C30" s="26" t="s">
        <v>170</v>
      </c>
      <c r="D30" s="27" t="s">
        <v>171</v>
      </c>
      <c r="E30" s="28"/>
      <c r="F30" s="9">
        <v>1</v>
      </c>
      <c r="G30" s="9" t="s">
        <v>44</v>
      </c>
      <c r="H30" s="26"/>
      <c r="I30" s="37" t="s">
        <v>29</v>
      </c>
      <c r="J30" s="33"/>
      <c r="K30" s="27" t="s">
        <v>29</v>
      </c>
      <c r="L30" s="33"/>
      <c r="M30" s="27" t="s">
        <v>29</v>
      </c>
      <c r="N30" s="9">
        <v>90</v>
      </c>
      <c r="O30" s="9">
        <v>0</v>
      </c>
      <c r="P30" s="9">
        <v>0</v>
      </c>
      <c r="Q30" s="9">
        <v>7.56</v>
      </c>
      <c r="R30" s="28">
        <v>0</v>
      </c>
      <c r="S30" s="9">
        <v>0</v>
      </c>
      <c r="T30" s="9">
        <v>0</v>
      </c>
      <c r="U30" s="46">
        <v>97.56</v>
      </c>
    </row>
    <row r="31" s="17" customFormat="1" ht="28.5" customHeight="1" spans="1:21">
      <c r="A31" s="25">
        <v>27</v>
      </c>
      <c r="B31" s="26" t="s">
        <v>172</v>
      </c>
      <c r="C31" s="26" t="s">
        <v>173</v>
      </c>
      <c r="D31" s="27" t="s">
        <v>174</v>
      </c>
      <c r="E31" s="28"/>
      <c r="F31" s="6">
        <v>3</v>
      </c>
      <c r="G31" s="6" t="s">
        <v>28</v>
      </c>
      <c r="H31" s="26"/>
      <c r="I31" s="37" t="s">
        <v>29</v>
      </c>
      <c r="J31" s="6" t="s">
        <v>175</v>
      </c>
      <c r="K31" s="27" t="s">
        <v>176</v>
      </c>
      <c r="L31" s="6" t="s">
        <v>177</v>
      </c>
      <c r="M31" s="27" t="s">
        <v>178</v>
      </c>
      <c r="N31" s="6">
        <v>80</v>
      </c>
      <c r="O31" s="6">
        <v>0</v>
      </c>
      <c r="P31" s="6">
        <v>0</v>
      </c>
      <c r="Q31" s="6">
        <v>12.25</v>
      </c>
      <c r="R31" s="29">
        <v>5</v>
      </c>
      <c r="S31" s="6">
        <v>0</v>
      </c>
      <c r="T31" s="6">
        <v>0</v>
      </c>
      <c r="U31" s="43">
        <v>97.25</v>
      </c>
    </row>
    <row r="32" s="17" customFormat="1" ht="28.5" customHeight="1" spans="1:21">
      <c r="A32" s="25">
        <v>28</v>
      </c>
      <c r="B32" s="26" t="s">
        <v>179</v>
      </c>
      <c r="C32" s="26" t="s">
        <v>180</v>
      </c>
      <c r="D32" s="27" t="s">
        <v>181</v>
      </c>
      <c r="E32" s="28"/>
      <c r="F32" s="6">
        <v>1</v>
      </c>
      <c r="G32" s="6" t="s">
        <v>44</v>
      </c>
      <c r="H32" s="26"/>
      <c r="I32" s="37" t="s">
        <v>29</v>
      </c>
      <c r="J32" s="26"/>
      <c r="K32" s="27" t="s">
        <v>29</v>
      </c>
      <c r="L32" s="26"/>
      <c r="M32" s="27" t="s">
        <v>29</v>
      </c>
      <c r="N32" s="6">
        <v>80</v>
      </c>
      <c r="O32" s="6">
        <v>0</v>
      </c>
      <c r="P32" s="6">
        <v>0</v>
      </c>
      <c r="Q32" s="6">
        <v>16.94</v>
      </c>
      <c r="R32" s="29">
        <v>0</v>
      </c>
      <c r="S32" s="6">
        <v>0</v>
      </c>
      <c r="T32" s="6">
        <v>0</v>
      </c>
      <c r="U32" s="43">
        <v>96.94</v>
      </c>
    </row>
    <row r="33" s="17" customFormat="1" ht="28.5" customHeight="1" spans="1:21">
      <c r="A33" s="25">
        <v>29</v>
      </c>
      <c r="B33" s="26" t="s">
        <v>182</v>
      </c>
      <c r="C33" s="26" t="s">
        <v>183</v>
      </c>
      <c r="D33" s="27" t="s">
        <v>184</v>
      </c>
      <c r="E33" s="28"/>
      <c r="F33" s="6">
        <v>1</v>
      </c>
      <c r="G33" s="6" t="s">
        <v>44</v>
      </c>
      <c r="H33" s="26"/>
      <c r="I33" s="37" t="s">
        <v>29</v>
      </c>
      <c r="J33" s="33"/>
      <c r="K33" s="27" t="s">
        <v>29</v>
      </c>
      <c r="L33" s="33"/>
      <c r="M33" s="27" t="s">
        <v>29</v>
      </c>
      <c r="N33" s="6">
        <v>80</v>
      </c>
      <c r="O33" s="6">
        <v>0</v>
      </c>
      <c r="P33" s="6">
        <v>0</v>
      </c>
      <c r="Q33" s="6">
        <v>11.69</v>
      </c>
      <c r="R33" s="29">
        <v>5</v>
      </c>
      <c r="S33" s="6">
        <v>0</v>
      </c>
      <c r="T33" s="6">
        <v>0</v>
      </c>
      <c r="U33" s="43">
        <v>96.69</v>
      </c>
    </row>
    <row r="34" s="17" customFormat="1" ht="28.5" customHeight="1" spans="1:21">
      <c r="A34" s="25">
        <v>30</v>
      </c>
      <c r="B34" s="26" t="s">
        <v>185</v>
      </c>
      <c r="C34" s="26" t="s">
        <v>186</v>
      </c>
      <c r="D34" s="27" t="s">
        <v>187</v>
      </c>
      <c r="E34" s="28"/>
      <c r="F34" s="6">
        <v>1</v>
      </c>
      <c r="G34" s="6" t="s">
        <v>44</v>
      </c>
      <c r="H34" s="26"/>
      <c r="I34" s="37" t="s">
        <v>29</v>
      </c>
      <c r="J34" s="33"/>
      <c r="K34" s="27" t="s">
        <v>29</v>
      </c>
      <c r="L34" s="33"/>
      <c r="M34" s="27" t="s">
        <v>29</v>
      </c>
      <c r="N34" s="6">
        <v>80</v>
      </c>
      <c r="O34" s="6">
        <v>0</v>
      </c>
      <c r="P34" s="6">
        <v>0</v>
      </c>
      <c r="Q34" s="6">
        <v>9.31</v>
      </c>
      <c r="R34" s="29">
        <v>5</v>
      </c>
      <c r="S34" s="6">
        <v>0</v>
      </c>
      <c r="T34" s="6">
        <v>0</v>
      </c>
      <c r="U34" s="43">
        <v>94.31</v>
      </c>
    </row>
    <row r="35" s="17" customFormat="1" ht="28.5" customHeight="1" spans="1:21">
      <c r="A35" s="25">
        <v>31</v>
      </c>
      <c r="B35" s="26" t="s">
        <v>188</v>
      </c>
      <c r="C35" s="26" t="s">
        <v>189</v>
      </c>
      <c r="D35" s="27" t="s">
        <v>190</v>
      </c>
      <c r="E35" s="28"/>
      <c r="F35" s="6">
        <v>3</v>
      </c>
      <c r="G35" s="32" t="s">
        <v>28</v>
      </c>
      <c r="H35" s="26"/>
      <c r="I35" s="37" t="s">
        <v>29</v>
      </c>
      <c r="J35" s="33" t="s">
        <v>191</v>
      </c>
      <c r="K35" s="27" t="s">
        <v>192</v>
      </c>
      <c r="L35" s="33" t="s">
        <v>193</v>
      </c>
      <c r="M35" s="27" t="s">
        <v>194</v>
      </c>
      <c r="N35" s="32">
        <v>90</v>
      </c>
      <c r="O35" s="32">
        <v>0</v>
      </c>
      <c r="P35" s="32">
        <v>0</v>
      </c>
      <c r="Q35" s="32">
        <v>4.06</v>
      </c>
      <c r="R35" s="52">
        <v>0</v>
      </c>
      <c r="S35" s="32">
        <v>0</v>
      </c>
      <c r="T35" s="32">
        <v>0</v>
      </c>
      <c r="U35" s="43">
        <v>94.06</v>
      </c>
    </row>
    <row r="36" s="18" customFormat="1" ht="28.5" customHeight="1" spans="1:21">
      <c r="A36" s="25">
        <v>32</v>
      </c>
      <c r="B36" s="26" t="s">
        <v>195</v>
      </c>
      <c r="C36" s="26" t="s">
        <v>196</v>
      </c>
      <c r="D36" s="27" t="s">
        <v>197</v>
      </c>
      <c r="E36" s="28"/>
      <c r="F36" s="6">
        <v>1</v>
      </c>
      <c r="G36" s="6" t="s">
        <v>44</v>
      </c>
      <c r="H36" s="26"/>
      <c r="I36" s="37" t="s">
        <v>29</v>
      </c>
      <c r="J36" s="33"/>
      <c r="K36" s="27" t="s">
        <v>29</v>
      </c>
      <c r="L36" s="33"/>
      <c r="M36" s="27" t="s">
        <v>29</v>
      </c>
      <c r="N36" s="6">
        <v>80</v>
      </c>
      <c r="O36" s="6">
        <v>0</v>
      </c>
      <c r="P36" s="6">
        <v>0</v>
      </c>
      <c r="Q36" s="6">
        <v>8.19</v>
      </c>
      <c r="R36" s="29">
        <v>5</v>
      </c>
      <c r="S36" s="6">
        <v>0</v>
      </c>
      <c r="T36" s="6">
        <v>0</v>
      </c>
      <c r="U36" s="43">
        <v>93.19</v>
      </c>
    </row>
    <row r="37" s="18" customFormat="1" ht="28.5" customHeight="1" spans="1:21">
      <c r="A37" s="25">
        <v>33</v>
      </c>
      <c r="B37" s="26" t="s">
        <v>198</v>
      </c>
      <c r="C37" s="26" t="s">
        <v>199</v>
      </c>
      <c r="D37" s="27" t="s">
        <v>200</v>
      </c>
      <c r="E37" s="28"/>
      <c r="F37" s="6">
        <v>1</v>
      </c>
      <c r="G37" s="6" t="s">
        <v>44</v>
      </c>
      <c r="H37" s="26"/>
      <c r="I37" s="37" t="s">
        <v>29</v>
      </c>
      <c r="J37" s="33"/>
      <c r="K37" s="27" t="s">
        <v>29</v>
      </c>
      <c r="L37" s="33"/>
      <c r="M37" s="27" t="s">
        <v>29</v>
      </c>
      <c r="N37" s="6">
        <v>80</v>
      </c>
      <c r="O37" s="6">
        <v>0</v>
      </c>
      <c r="P37" s="6">
        <v>0</v>
      </c>
      <c r="Q37" s="6">
        <v>8.19</v>
      </c>
      <c r="R37" s="29">
        <v>5</v>
      </c>
      <c r="S37" s="6">
        <v>0</v>
      </c>
      <c r="T37" s="6">
        <v>0</v>
      </c>
      <c r="U37" s="43">
        <v>93.19</v>
      </c>
    </row>
    <row r="38" s="18" customFormat="1" ht="28.5" customHeight="1" spans="1:21">
      <c r="A38" s="25">
        <v>34</v>
      </c>
      <c r="B38" s="9" t="s">
        <v>201</v>
      </c>
      <c r="C38" s="9" t="s">
        <v>202</v>
      </c>
      <c r="D38" s="27" t="s">
        <v>203</v>
      </c>
      <c r="E38" s="28"/>
      <c r="F38" s="9">
        <v>1</v>
      </c>
      <c r="G38" s="9" t="s">
        <v>44</v>
      </c>
      <c r="H38" s="26"/>
      <c r="I38" s="37" t="s">
        <v>29</v>
      </c>
      <c r="J38" s="33"/>
      <c r="K38" s="27" t="s">
        <v>29</v>
      </c>
      <c r="L38" s="33"/>
      <c r="M38" s="27" t="s">
        <v>29</v>
      </c>
      <c r="N38" s="9">
        <v>80</v>
      </c>
      <c r="O38" s="9">
        <v>0</v>
      </c>
      <c r="P38" s="9">
        <v>0</v>
      </c>
      <c r="Q38" s="9">
        <v>11.06</v>
      </c>
      <c r="R38" s="28">
        <v>0</v>
      </c>
      <c r="S38" s="9">
        <v>0</v>
      </c>
      <c r="T38" s="9">
        <v>0</v>
      </c>
      <c r="U38" s="51">
        <v>91.06</v>
      </c>
    </row>
    <row r="39" s="18" customFormat="1" ht="28.5" customHeight="1" spans="1:21">
      <c r="A39" s="25">
        <v>35</v>
      </c>
      <c r="B39" s="26" t="s">
        <v>204</v>
      </c>
      <c r="C39" s="26" t="s">
        <v>205</v>
      </c>
      <c r="D39" s="27" t="s">
        <v>206</v>
      </c>
      <c r="E39" s="28"/>
      <c r="F39" s="6">
        <v>1</v>
      </c>
      <c r="G39" s="6" t="s">
        <v>44</v>
      </c>
      <c r="H39" s="26"/>
      <c r="I39" s="37" t="s">
        <v>29</v>
      </c>
      <c r="J39" s="33"/>
      <c r="K39" s="27" t="s">
        <v>29</v>
      </c>
      <c r="L39" s="33"/>
      <c r="M39" s="27" t="s">
        <v>29</v>
      </c>
      <c r="N39" s="6">
        <v>80</v>
      </c>
      <c r="O39" s="6">
        <v>0</v>
      </c>
      <c r="P39" s="6">
        <v>0</v>
      </c>
      <c r="Q39" s="6">
        <v>9.94</v>
      </c>
      <c r="R39" s="29">
        <v>0</v>
      </c>
      <c r="S39" s="6">
        <v>0</v>
      </c>
      <c r="T39" s="6">
        <v>0</v>
      </c>
      <c r="U39" s="43">
        <v>89.94</v>
      </c>
    </row>
    <row r="40" s="18" customFormat="1" ht="28.5" customHeight="1" spans="1:21">
      <c r="A40" s="25">
        <v>36</v>
      </c>
      <c r="B40" s="26" t="s">
        <v>207</v>
      </c>
      <c r="C40" s="26" t="s">
        <v>208</v>
      </c>
      <c r="D40" s="27" t="s">
        <v>209</v>
      </c>
      <c r="E40" s="28"/>
      <c r="F40" s="6">
        <v>3</v>
      </c>
      <c r="G40" s="6" t="s">
        <v>28</v>
      </c>
      <c r="H40" s="6" t="s">
        <v>210</v>
      </c>
      <c r="I40" s="37" t="s">
        <v>211</v>
      </c>
      <c r="J40" s="6" t="s">
        <v>212</v>
      </c>
      <c r="K40" s="27" t="s">
        <v>213</v>
      </c>
      <c r="L40" s="6"/>
      <c r="M40" s="27" t="s">
        <v>29</v>
      </c>
      <c r="N40" s="6">
        <v>80</v>
      </c>
      <c r="O40" s="6">
        <v>0</v>
      </c>
      <c r="P40" s="6">
        <v>0</v>
      </c>
      <c r="Q40" s="6">
        <v>9.25</v>
      </c>
      <c r="R40" s="29">
        <v>0</v>
      </c>
      <c r="S40" s="6">
        <v>0</v>
      </c>
      <c r="T40" s="6">
        <v>0</v>
      </c>
      <c r="U40" s="43">
        <v>89.25</v>
      </c>
    </row>
    <row r="41" s="18" customFormat="1" ht="28.5" customHeight="1" spans="1:21">
      <c r="A41" s="25">
        <v>37</v>
      </c>
      <c r="B41" s="26" t="s">
        <v>214</v>
      </c>
      <c r="C41" s="26" t="s">
        <v>215</v>
      </c>
      <c r="D41" s="27" t="s">
        <v>216</v>
      </c>
      <c r="E41" s="28"/>
      <c r="F41" s="26">
        <v>4</v>
      </c>
      <c r="G41" s="26" t="s">
        <v>75</v>
      </c>
      <c r="H41" s="26" t="s">
        <v>217</v>
      </c>
      <c r="I41" s="37" t="s">
        <v>218</v>
      </c>
      <c r="J41" s="26" t="s">
        <v>219</v>
      </c>
      <c r="K41" s="27" t="s">
        <v>220</v>
      </c>
      <c r="L41" s="26" t="s">
        <v>221</v>
      </c>
      <c r="M41" s="27" t="s">
        <v>222</v>
      </c>
      <c r="N41" s="10">
        <v>80</v>
      </c>
      <c r="O41" s="10">
        <v>0</v>
      </c>
      <c r="P41" s="10">
        <v>0</v>
      </c>
      <c r="Q41" s="10">
        <v>2.84</v>
      </c>
      <c r="R41" s="44">
        <v>5</v>
      </c>
      <c r="S41" s="10">
        <v>0</v>
      </c>
      <c r="T41" s="10">
        <v>0</v>
      </c>
      <c r="U41" s="53">
        <f>SUM(N41:T41)</f>
        <v>87.84</v>
      </c>
    </row>
    <row r="42" s="18" customFormat="1" ht="28.5" customHeight="1" spans="1:21">
      <c r="A42" s="25">
        <v>38</v>
      </c>
      <c r="B42" s="6" t="s">
        <v>223</v>
      </c>
      <c r="C42" s="6" t="s">
        <v>224</v>
      </c>
      <c r="D42" s="27" t="s">
        <v>225</v>
      </c>
      <c r="E42" s="28"/>
      <c r="F42" s="6">
        <v>1</v>
      </c>
      <c r="G42" s="6" t="s">
        <v>44</v>
      </c>
      <c r="H42" s="26"/>
      <c r="I42" s="37" t="s">
        <v>29</v>
      </c>
      <c r="J42" s="33"/>
      <c r="K42" s="27" t="s">
        <v>29</v>
      </c>
      <c r="L42" s="33"/>
      <c r="M42" s="27" t="s">
        <v>29</v>
      </c>
      <c r="N42" s="6">
        <v>80</v>
      </c>
      <c r="O42" s="6">
        <v>0</v>
      </c>
      <c r="P42" s="6">
        <v>0</v>
      </c>
      <c r="Q42" s="6">
        <v>0</v>
      </c>
      <c r="R42" s="29">
        <v>0</v>
      </c>
      <c r="S42" s="6">
        <v>0</v>
      </c>
      <c r="T42" s="6">
        <v>0</v>
      </c>
      <c r="U42" s="43">
        <f>SUM(N42:T42)</f>
        <v>80</v>
      </c>
    </row>
    <row r="43" s="18" customFormat="1" ht="28.5" customHeight="1" spans="1:21">
      <c r="A43" s="25">
        <v>39</v>
      </c>
      <c r="B43" s="6" t="s">
        <v>226</v>
      </c>
      <c r="C43" s="6" t="s">
        <v>227</v>
      </c>
      <c r="D43" s="27" t="s">
        <v>228</v>
      </c>
      <c r="E43" s="28"/>
      <c r="F43" s="6">
        <v>1</v>
      </c>
      <c r="G43" s="6" t="s">
        <v>44</v>
      </c>
      <c r="H43" s="26"/>
      <c r="I43" s="37" t="s">
        <v>29</v>
      </c>
      <c r="J43" s="33"/>
      <c r="K43" s="27" t="s">
        <v>29</v>
      </c>
      <c r="L43" s="33"/>
      <c r="M43" s="27" t="s">
        <v>29</v>
      </c>
      <c r="N43" s="6">
        <v>80</v>
      </c>
      <c r="O43" s="6">
        <v>0</v>
      </c>
      <c r="P43" s="6">
        <v>0</v>
      </c>
      <c r="Q43" s="6">
        <v>0</v>
      </c>
      <c r="R43" s="29">
        <v>0</v>
      </c>
      <c r="S43" s="6">
        <v>0</v>
      </c>
      <c r="T43" s="6">
        <v>0</v>
      </c>
      <c r="U43" s="43">
        <v>80</v>
      </c>
    </row>
    <row r="44" s="18" customFormat="1" ht="28.5" customHeight="1" spans="1:21">
      <c r="A44" s="25">
        <v>40</v>
      </c>
      <c r="B44" s="26" t="s">
        <v>229</v>
      </c>
      <c r="C44" s="26" t="s">
        <v>230</v>
      </c>
      <c r="D44" s="27" t="s">
        <v>231</v>
      </c>
      <c r="E44" s="28"/>
      <c r="F44" s="6">
        <v>1</v>
      </c>
      <c r="G44" s="6" t="s">
        <v>44</v>
      </c>
      <c r="H44" s="26"/>
      <c r="I44" s="37" t="s">
        <v>29</v>
      </c>
      <c r="J44" s="33"/>
      <c r="K44" s="27" t="s">
        <v>29</v>
      </c>
      <c r="L44" s="33"/>
      <c r="M44" s="27" t="s">
        <v>29</v>
      </c>
      <c r="N44" s="6">
        <v>80</v>
      </c>
      <c r="O44" s="6">
        <v>0</v>
      </c>
      <c r="P44" s="6">
        <v>0</v>
      </c>
      <c r="Q44" s="6">
        <v>0</v>
      </c>
      <c r="R44" s="29">
        <v>0</v>
      </c>
      <c r="S44" s="6">
        <v>0</v>
      </c>
      <c r="T44" s="6">
        <v>0</v>
      </c>
      <c r="U44" s="43">
        <v>80</v>
      </c>
    </row>
    <row r="45" s="18" customFormat="1" ht="28.5" customHeight="1" spans="1:21">
      <c r="A45" s="25">
        <v>41</v>
      </c>
      <c r="B45" s="6" t="s">
        <v>232</v>
      </c>
      <c r="C45" s="6" t="s">
        <v>233</v>
      </c>
      <c r="D45" s="27" t="s">
        <v>234</v>
      </c>
      <c r="E45" s="28"/>
      <c r="F45" s="6">
        <v>1</v>
      </c>
      <c r="G45" s="6" t="s">
        <v>44</v>
      </c>
      <c r="H45" s="30"/>
      <c r="I45" s="37" t="s">
        <v>29</v>
      </c>
      <c r="J45" s="34"/>
      <c r="K45" s="27" t="s">
        <v>29</v>
      </c>
      <c r="L45" s="34"/>
      <c r="M45" s="27" t="s">
        <v>29</v>
      </c>
      <c r="N45" s="38">
        <v>80</v>
      </c>
      <c r="O45" s="38">
        <v>0</v>
      </c>
      <c r="P45" s="38">
        <v>0</v>
      </c>
      <c r="Q45" s="38">
        <v>0</v>
      </c>
      <c r="R45" s="47">
        <v>0</v>
      </c>
      <c r="S45" s="38">
        <v>0</v>
      </c>
      <c r="T45" s="38">
        <v>0</v>
      </c>
      <c r="U45" s="45">
        <f>SUM(N45:T45)</f>
        <v>80</v>
      </c>
    </row>
    <row r="46" s="18" customFormat="1" ht="28.5" customHeight="1" spans="1:21">
      <c r="A46" s="25">
        <v>42</v>
      </c>
      <c r="B46" s="6" t="s">
        <v>235</v>
      </c>
      <c r="C46" s="6" t="s">
        <v>236</v>
      </c>
      <c r="D46" s="27" t="s">
        <v>237</v>
      </c>
      <c r="E46" s="28"/>
      <c r="F46" s="6">
        <v>1</v>
      </c>
      <c r="G46" s="6" t="s">
        <v>44</v>
      </c>
      <c r="H46" s="33"/>
      <c r="I46" s="37" t="s">
        <v>29</v>
      </c>
      <c r="J46" s="33"/>
      <c r="K46" s="27" t="s">
        <v>29</v>
      </c>
      <c r="L46" s="33"/>
      <c r="M46" s="27" t="s">
        <v>29</v>
      </c>
      <c r="N46" s="38">
        <v>80</v>
      </c>
      <c r="O46" s="38">
        <v>0</v>
      </c>
      <c r="P46" s="38">
        <v>0</v>
      </c>
      <c r="Q46" s="38">
        <v>0</v>
      </c>
      <c r="R46" s="47">
        <v>0</v>
      </c>
      <c r="S46" s="38">
        <v>0</v>
      </c>
      <c r="T46" s="38">
        <v>0</v>
      </c>
      <c r="U46" s="45">
        <f>SUM(N46:T46)</f>
        <v>80</v>
      </c>
    </row>
    <row r="47" s="18" customFormat="1" ht="28.5" customHeight="1" spans="1:21">
      <c r="A47" s="25">
        <v>43</v>
      </c>
      <c r="B47" s="6" t="s">
        <v>238</v>
      </c>
      <c r="C47" s="6" t="s">
        <v>239</v>
      </c>
      <c r="D47" s="27" t="s">
        <v>240</v>
      </c>
      <c r="E47" s="28"/>
      <c r="F47" s="6">
        <v>1</v>
      </c>
      <c r="G47" s="6" t="s">
        <v>44</v>
      </c>
      <c r="H47" s="34"/>
      <c r="I47" s="37"/>
      <c r="J47" s="34"/>
      <c r="K47" s="27"/>
      <c r="L47" s="34"/>
      <c r="M47" s="27"/>
      <c r="N47" s="41">
        <v>80</v>
      </c>
      <c r="O47" s="41">
        <v>0</v>
      </c>
      <c r="P47" s="41">
        <v>0</v>
      </c>
      <c r="Q47" s="41">
        <v>0</v>
      </c>
      <c r="R47" s="54">
        <v>0</v>
      </c>
      <c r="S47" s="41">
        <v>0</v>
      </c>
      <c r="T47" s="41">
        <v>0</v>
      </c>
      <c r="U47" s="45">
        <f>SUM(N47:T47)</f>
        <v>80</v>
      </c>
    </row>
    <row r="48" s="18" customFormat="1" ht="28.5" customHeight="1" spans="1:21">
      <c r="A48" s="25">
        <v>44</v>
      </c>
      <c r="B48" s="6" t="s">
        <v>241</v>
      </c>
      <c r="C48" s="6" t="s">
        <v>242</v>
      </c>
      <c r="D48" s="27" t="s">
        <v>243</v>
      </c>
      <c r="E48" s="28"/>
      <c r="F48" s="6">
        <v>1</v>
      </c>
      <c r="G48" s="6" t="s">
        <v>44</v>
      </c>
      <c r="H48" s="34"/>
      <c r="I48" s="37" t="s">
        <v>29</v>
      </c>
      <c r="J48" s="34"/>
      <c r="K48" s="27" t="s">
        <v>29</v>
      </c>
      <c r="L48" s="34"/>
      <c r="M48" s="27" t="s">
        <v>29</v>
      </c>
      <c r="N48" s="38">
        <v>80</v>
      </c>
      <c r="O48" s="38">
        <v>0</v>
      </c>
      <c r="P48" s="38">
        <v>0</v>
      </c>
      <c r="Q48" s="38">
        <v>43.36</v>
      </c>
      <c r="R48" s="47">
        <v>5</v>
      </c>
      <c r="S48" s="38">
        <v>0</v>
      </c>
      <c r="T48" s="38">
        <v>-60</v>
      </c>
      <c r="U48" s="45">
        <f>SUM(N48:T48)</f>
        <v>68.36</v>
      </c>
    </row>
  </sheetData>
  <sortState ref="B4:Y46">
    <sortCondition ref="U4:U46" descending="1"/>
  </sortState>
  <mergeCells count="15">
    <mergeCell ref="A2:U2"/>
    <mergeCell ref="N3:U3"/>
    <mergeCell ref="A3:A4"/>
    <mergeCell ref="B3:B4"/>
    <mergeCell ref="C3:C4"/>
    <mergeCell ref="D3:D4"/>
    <mergeCell ref="E3:E4"/>
    <mergeCell ref="F3:F4"/>
    <mergeCell ref="G3:G4"/>
    <mergeCell ref="H3:H4"/>
    <mergeCell ref="I3:I4"/>
    <mergeCell ref="J3:J4"/>
    <mergeCell ref="K3:K4"/>
    <mergeCell ref="L3:L4"/>
    <mergeCell ref="M3:M4"/>
  </mergeCells>
  <conditionalFormatting sqref="D2:D4 D50:D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pane ySplit="3" topLeftCell="A4" activePane="bottomLeft" state="frozen"/>
      <selection/>
      <selection pane="bottomLeft" activeCell="F7" sqref="F7"/>
    </sheetView>
  </sheetViews>
  <sheetFormatPr defaultColWidth="9" defaultRowHeight="13.5"/>
  <cols>
    <col min="1" max="1" width="7.375" customWidth="1"/>
    <col min="2" max="2" width="11.125" customWidth="1"/>
    <col min="3" max="3" width="6.875" customWidth="1"/>
    <col min="4" max="4" width="18"/>
    <col min="5" max="5" width="9.375" customWidth="1"/>
    <col min="6" max="6" width="9.125" customWidth="1"/>
    <col min="7" max="7" width="9.75"/>
    <col min="8" max="8" width="11.25" customWidth="1"/>
    <col min="9" max="9" width="17.625" customWidth="1"/>
    <col min="10" max="10" width="11.75" customWidth="1"/>
    <col min="11" max="11" width="17.25" customWidth="1"/>
    <col min="12" max="12" width="11" customWidth="1"/>
    <col min="13" max="13" width="18.875" customWidth="1"/>
    <col min="14" max="14" width="27.875" customWidth="1"/>
  </cols>
  <sheetData>
    <row r="1" ht="36" customHeight="1" spans="1:15">
      <c r="A1" s="1" t="s">
        <v>244</v>
      </c>
      <c r="B1" s="1"/>
      <c r="C1" s="1"/>
      <c r="D1" s="1"/>
      <c r="E1" s="1"/>
      <c r="F1" s="1"/>
      <c r="G1" s="1"/>
      <c r="H1" s="1"/>
      <c r="I1" s="1"/>
      <c r="J1" s="1"/>
      <c r="K1" s="1"/>
      <c r="L1" s="1"/>
      <c r="M1" s="1"/>
      <c r="N1" s="1"/>
      <c r="O1" s="1"/>
    </row>
    <row r="2" ht="24" customHeight="1" spans="1:15">
      <c r="A2" s="2" t="s">
        <v>2</v>
      </c>
      <c r="B2" s="2" t="s">
        <v>3</v>
      </c>
      <c r="C2" s="3" t="s">
        <v>4</v>
      </c>
      <c r="D2" s="2" t="s">
        <v>5</v>
      </c>
      <c r="E2" s="2" t="s">
        <v>6</v>
      </c>
      <c r="F2" s="4" t="s">
        <v>7</v>
      </c>
      <c r="G2" s="5" t="s">
        <v>8</v>
      </c>
      <c r="H2" s="3" t="s">
        <v>245</v>
      </c>
      <c r="I2" s="13" t="s">
        <v>10</v>
      </c>
      <c r="J2" s="3" t="s">
        <v>11</v>
      </c>
      <c r="K2" s="3" t="s">
        <v>12</v>
      </c>
      <c r="L2" s="3" t="s">
        <v>13</v>
      </c>
      <c r="M2" s="3" t="s">
        <v>14</v>
      </c>
      <c r="N2" s="14" t="s">
        <v>246</v>
      </c>
      <c r="O2" s="14" t="s">
        <v>247</v>
      </c>
    </row>
    <row r="3" ht="30.75" customHeight="1" spans="1:15">
      <c r="A3" s="2"/>
      <c r="B3" s="2"/>
      <c r="C3" s="3"/>
      <c r="D3" s="2"/>
      <c r="E3" s="2"/>
      <c r="F3" s="4"/>
      <c r="G3" s="5"/>
      <c r="H3" s="3"/>
      <c r="I3" s="13"/>
      <c r="J3" s="3"/>
      <c r="K3" s="3"/>
      <c r="L3" s="3"/>
      <c r="M3" s="3"/>
      <c r="N3" s="14"/>
      <c r="O3" s="14"/>
    </row>
    <row r="4" ht="30.75" customHeight="1" spans="1:15">
      <c r="A4" s="6">
        <v>1</v>
      </c>
      <c r="B4" s="7" t="s">
        <v>248</v>
      </c>
      <c r="C4" s="7" t="s">
        <v>249</v>
      </c>
      <c r="D4" s="8" t="s">
        <v>250</v>
      </c>
      <c r="E4" s="9"/>
      <c r="F4" s="7" t="s">
        <v>251</v>
      </c>
      <c r="G4" s="10" t="s">
        <v>44</v>
      </c>
      <c r="H4" s="7"/>
      <c r="I4" s="7"/>
      <c r="J4" s="7"/>
      <c r="K4" s="7" t="s">
        <v>29</v>
      </c>
      <c r="L4" s="7"/>
      <c r="M4" s="7" t="s">
        <v>29</v>
      </c>
      <c r="N4" s="7" t="s">
        <v>252</v>
      </c>
      <c r="O4" s="15"/>
    </row>
    <row r="5" ht="30.75" customHeight="1" spans="1:15">
      <c r="A5" s="6">
        <v>2</v>
      </c>
      <c r="B5" s="7" t="s">
        <v>253</v>
      </c>
      <c r="C5" s="7" t="s">
        <v>254</v>
      </c>
      <c r="D5" s="8" t="s">
        <v>255</v>
      </c>
      <c r="E5" s="9"/>
      <c r="F5" s="7" t="s">
        <v>256</v>
      </c>
      <c r="G5" s="10" t="s">
        <v>44</v>
      </c>
      <c r="H5" s="7" t="s">
        <v>257</v>
      </c>
      <c r="I5" s="7" t="s">
        <v>258</v>
      </c>
      <c r="J5" s="7" t="s">
        <v>259</v>
      </c>
      <c r="K5" s="7" t="s">
        <v>260</v>
      </c>
      <c r="L5" s="7"/>
      <c r="M5" s="7" t="s">
        <v>29</v>
      </c>
      <c r="N5" s="7" t="s">
        <v>261</v>
      </c>
      <c r="O5" s="15"/>
    </row>
    <row r="6" ht="30.75" customHeight="1" spans="1:15">
      <c r="A6" s="6">
        <v>3</v>
      </c>
      <c r="B6" s="7" t="s">
        <v>262</v>
      </c>
      <c r="C6" s="7" t="s">
        <v>263</v>
      </c>
      <c r="D6" s="8" t="s">
        <v>264</v>
      </c>
      <c r="E6" s="9"/>
      <c r="F6" s="7" t="s">
        <v>251</v>
      </c>
      <c r="G6" s="10" t="s">
        <v>44</v>
      </c>
      <c r="H6" s="7"/>
      <c r="I6" s="7" t="s">
        <v>29</v>
      </c>
      <c r="J6" s="7"/>
      <c r="K6" s="7" t="s">
        <v>29</v>
      </c>
      <c r="L6" s="7"/>
      <c r="M6" s="7" t="s">
        <v>29</v>
      </c>
      <c r="N6" s="7" t="s">
        <v>265</v>
      </c>
      <c r="O6" s="15"/>
    </row>
    <row r="7" ht="30.75" customHeight="1" spans="1:15">
      <c r="A7" s="6">
        <v>4</v>
      </c>
      <c r="B7" s="7" t="s">
        <v>266</v>
      </c>
      <c r="C7" s="7" t="s">
        <v>267</v>
      </c>
      <c r="D7" s="8" t="s">
        <v>268</v>
      </c>
      <c r="E7" s="9"/>
      <c r="F7" s="7" t="s">
        <v>269</v>
      </c>
      <c r="G7" s="10" t="s">
        <v>44</v>
      </c>
      <c r="H7" s="7" t="s">
        <v>270</v>
      </c>
      <c r="I7" s="7" t="s">
        <v>271</v>
      </c>
      <c r="J7" s="7" t="s">
        <v>272</v>
      </c>
      <c r="K7" s="7" t="s">
        <v>273</v>
      </c>
      <c r="L7" s="7" t="s">
        <v>274</v>
      </c>
      <c r="M7" s="7" t="s">
        <v>275</v>
      </c>
      <c r="N7" s="7" t="s">
        <v>276</v>
      </c>
      <c r="O7" s="15"/>
    </row>
    <row r="8" ht="30.75" customHeight="1" spans="1:15">
      <c r="A8" s="6">
        <v>5</v>
      </c>
      <c r="B8" s="7" t="s">
        <v>277</v>
      </c>
      <c r="C8" s="7" t="s">
        <v>278</v>
      </c>
      <c r="D8" s="8" t="s">
        <v>279</v>
      </c>
      <c r="E8" s="9"/>
      <c r="F8" s="7" t="s">
        <v>280</v>
      </c>
      <c r="G8" s="10" t="s">
        <v>44</v>
      </c>
      <c r="H8" s="7" t="s">
        <v>281</v>
      </c>
      <c r="I8" s="7" t="s">
        <v>282</v>
      </c>
      <c r="J8" s="7"/>
      <c r="K8" s="7" t="s">
        <v>29</v>
      </c>
      <c r="L8" s="7"/>
      <c r="M8" s="7" t="s">
        <v>29</v>
      </c>
      <c r="N8" s="7" t="s">
        <v>283</v>
      </c>
      <c r="O8" s="15"/>
    </row>
    <row r="9" ht="30.75" customHeight="1" spans="1:15">
      <c r="A9" s="6">
        <v>6</v>
      </c>
      <c r="B9" s="7" t="s">
        <v>284</v>
      </c>
      <c r="C9" s="7" t="s">
        <v>285</v>
      </c>
      <c r="D9" s="8" t="s">
        <v>286</v>
      </c>
      <c r="E9" s="9"/>
      <c r="F9" s="7" t="s">
        <v>256</v>
      </c>
      <c r="G9" s="10" t="s">
        <v>44</v>
      </c>
      <c r="H9" s="7" t="s">
        <v>287</v>
      </c>
      <c r="I9" s="7" t="s">
        <v>288</v>
      </c>
      <c r="J9" s="7" t="s">
        <v>289</v>
      </c>
      <c r="K9" s="7" t="s">
        <v>290</v>
      </c>
      <c r="L9" s="7"/>
      <c r="M9" s="7" t="s">
        <v>29</v>
      </c>
      <c r="N9" s="7" t="s">
        <v>291</v>
      </c>
      <c r="O9" s="15"/>
    </row>
    <row r="10" ht="30.75" customHeight="1" spans="1:15">
      <c r="A10" s="6">
        <v>7</v>
      </c>
      <c r="B10" s="7" t="s">
        <v>292</v>
      </c>
      <c r="C10" s="7" t="s">
        <v>293</v>
      </c>
      <c r="D10" s="8" t="s">
        <v>264</v>
      </c>
      <c r="E10" s="9"/>
      <c r="F10" s="7" t="s">
        <v>251</v>
      </c>
      <c r="G10" s="10" t="s">
        <v>44</v>
      </c>
      <c r="H10" s="7"/>
      <c r="I10" s="7" t="s">
        <v>29</v>
      </c>
      <c r="J10" s="7"/>
      <c r="K10" s="7" t="s">
        <v>29</v>
      </c>
      <c r="L10" s="7"/>
      <c r="M10" s="7" t="s">
        <v>29</v>
      </c>
      <c r="N10" s="7" t="s">
        <v>294</v>
      </c>
      <c r="O10" s="15"/>
    </row>
    <row r="11" ht="30.75" customHeight="1" spans="1:15">
      <c r="A11" s="6">
        <v>8</v>
      </c>
      <c r="B11" s="7" t="s">
        <v>295</v>
      </c>
      <c r="C11" s="7" t="s">
        <v>296</v>
      </c>
      <c r="D11" s="8" t="s">
        <v>297</v>
      </c>
      <c r="E11" s="9"/>
      <c r="F11" s="7" t="s">
        <v>280</v>
      </c>
      <c r="G11" s="10" t="s">
        <v>44</v>
      </c>
      <c r="H11" s="7" t="s">
        <v>298</v>
      </c>
      <c r="I11" s="7" t="s">
        <v>299</v>
      </c>
      <c r="J11" s="7" t="s">
        <v>300</v>
      </c>
      <c r="K11" s="7" t="s">
        <v>301</v>
      </c>
      <c r="L11" s="7"/>
      <c r="M11" s="7" t="s">
        <v>29</v>
      </c>
      <c r="N11" s="7" t="s">
        <v>302</v>
      </c>
      <c r="O11" s="15"/>
    </row>
    <row r="12" ht="30.75" customHeight="1" spans="1:15">
      <c r="A12" s="6">
        <v>9</v>
      </c>
      <c r="B12" s="7" t="s">
        <v>303</v>
      </c>
      <c r="C12" s="7" t="s">
        <v>304</v>
      </c>
      <c r="D12" s="8" t="s">
        <v>305</v>
      </c>
      <c r="E12" s="9"/>
      <c r="F12" s="7" t="s">
        <v>256</v>
      </c>
      <c r="G12" s="10" t="s">
        <v>44</v>
      </c>
      <c r="H12" s="7" t="s">
        <v>306</v>
      </c>
      <c r="I12" s="7" t="s">
        <v>307</v>
      </c>
      <c r="J12" s="7" t="s">
        <v>308</v>
      </c>
      <c r="K12" s="7" t="s">
        <v>309</v>
      </c>
      <c r="L12" s="7"/>
      <c r="M12" s="7" t="s">
        <v>29</v>
      </c>
      <c r="N12" s="7" t="s">
        <v>310</v>
      </c>
      <c r="O12" s="15"/>
    </row>
    <row r="13" ht="30.75" customHeight="1" spans="1:15">
      <c r="A13" s="6">
        <v>10</v>
      </c>
      <c r="B13" s="7" t="s">
        <v>311</v>
      </c>
      <c r="C13" s="7" t="s">
        <v>312</v>
      </c>
      <c r="D13" s="8" t="s">
        <v>313</v>
      </c>
      <c r="E13" s="9"/>
      <c r="F13" s="7" t="s">
        <v>251</v>
      </c>
      <c r="G13" s="10" t="s">
        <v>44</v>
      </c>
      <c r="H13" s="7"/>
      <c r="I13" s="7" t="s">
        <v>29</v>
      </c>
      <c r="J13" s="7"/>
      <c r="K13" s="7" t="s">
        <v>29</v>
      </c>
      <c r="L13" s="7"/>
      <c r="M13" s="7" t="s">
        <v>29</v>
      </c>
      <c r="N13" s="7" t="s">
        <v>314</v>
      </c>
      <c r="O13" s="15"/>
    </row>
    <row r="14" ht="30.75" customHeight="1" spans="1:15">
      <c r="A14" s="6">
        <v>11</v>
      </c>
      <c r="B14" s="7" t="s">
        <v>315</v>
      </c>
      <c r="C14" s="7" t="s">
        <v>316</v>
      </c>
      <c r="D14" s="8" t="s">
        <v>317</v>
      </c>
      <c r="E14" s="9"/>
      <c r="F14" s="7" t="s">
        <v>251</v>
      </c>
      <c r="G14" s="10" t="s">
        <v>44</v>
      </c>
      <c r="H14" s="7"/>
      <c r="I14" s="7" t="s">
        <v>29</v>
      </c>
      <c r="J14" s="7"/>
      <c r="K14" s="7" t="s">
        <v>29</v>
      </c>
      <c r="L14" s="7"/>
      <c r="M14" s="7" t="s">
        <v>29</v>
      </c>
      <c r="N14" s="7" t="s">
        <v>318</v>
      </c>
      <c r="O14" s="15"/>
    </row>
    <row r="15" ht="30.75" customHeight="1" spans="1:15">
      <c r="A15" s="6">
        <v>12</v>
      </c>
      <c r="B15" s="7" t="s">
        <v>319</v>
      </c>
      <c r="C15" s="7" t="s">
        <v>320</v>
      </c>
      <c r="D15" s="8" t="s">
        <v>321</v>
      </c>
      <c r="E15" s="9"/>
      <c r="F15" s="7" t="s">
        <v>280</v>
      </c>
      <c r="G15" s="10" t="s">
        <v>44</v>
      </c>
      <c r="H15" s="7" t="s">
        <v>322</v>
      </c>
      <c r="I15" s="7" t="s">
        <v>323</v>
      </c>
      <c r="J15" s="7"/>
      <c r="K15" s="7" t="s">
        <v>29</v>
      </c>
      <c r="L15" s="7"/>
      <c r="M15" s="7" t="s">
        <v>29</v>
      </c>
      <c r="N15" s="7" t="s">
        <v>324</v>
      </c>
      <c r="O15" s="15"/>
    </row>
    <row r="16" ht="30.75" customHeight="1" spans="1:15">
      <c r="A16" s="6">
        <v>13</v>
      </c>
      <c r="B16" s="7" t="s">
        <v>325</v>
      </c>
      <c r="C16" s="7" t="s">
        <v>326</v>
      </c>
      <c r="D16" s="8" t="s">
        <v>327</v>
      </c>
      <c r="E16" s="9"/>
      <c r="F16" s="7" t="s">
        <v>251</v>
      </c>
      <c r="G16" s="10" t="s">
        <v>44</v>
      </c>
      <c r="H16" s="7"/>
      <c r="I16" s="7" t="s">
        <v>29</v>
      </c>
      <c r="J16" s="7"/>
      <c r="K16" s="7" t="s">
        <v>29</v>
      </c>
      <c r="L16" s="7"/>
      <c r="M16" s="7" t="s">
        <v>29</v>
      </c>
      <c r="N16" s="7" t="s">
        <v>328</v>
      </c>
      <c r="O16" s="15"/>
    </row>
    <row r="17" ht="30.75" customHeight="1" spans="1:15">
      <c r="A17" s="6">
        <v>14</v>
      </c>
      <c r="B17" s="7" t="s">
        <v>329</v>
      </c>
      <c r="C17" s="7" t="s">
        <v>330</v>
      </c>
      <c r="D17" s="8" t="s">
        <v>331</v>
      </c>
      <c r="E17" s="9"/>
      <c r="F17" s="7" t="s">
        <v>256</v>
      </c>
      <c r="G17" s="10" t="s">
        <v>44</v>
      </c>
      <c r="H17" s="7" t="s">
        <v>332</v>
      </c>
      <c r="I17" s="7" t="s">
        <v>333</v>
      </c>
      <c r="J17" s="7" t="s">
        <v>334</v>
      </c>
      <c r="K17" s="7" t="s">
        <v>335</v>
      </c>
      <c r="L17" s="7"/>
      <c r="M17" s="7" t="s">
        <v>29</v>
      </c>
      <c r="N17" s="7" t="s">
        <v>336</v>
      </c>
      <c r="O17" s="15"/>
    </row>
    <row r="18" ht="30.75" customHeight="1" spans="1:15">
      <c r="A18" s="6">
        <v>15</v>
      </c>
      <c r="B18" s="7" t="s">
        <v>337</v>
      </c>
      <c r="C18" s="7" t="s">
        <v>338</v>
      </c>
      <c r="D18" s="8" t="s">
        <v>339</v>
      </c>
      <c r="E18" s="9"/>
      <c r="F18" s="7" t="s">
        <v>251</v>
      </c>
      <c r="G18" s="10" t="s">
        <v>44</v>
      </c>
      <c r="H18" s="7"/>
      <c r="I18" s="7" t="s">
        <v>29</v>
      </c>
      <c r="J18" s="7"/>
      <c r="K18" s="7" t="s">
        <v>29</v>
      </c>
      <c r="L18" s="7"/>
      <c r="M18" s="7" t="s">
        <v>29</v>
      </c>
      <c r="N18" s="7" t="s">
        <v>340</v>
      </c>
      <c r="O18" s="15"/>
    </row>
    <row r="19" ht="30.75" customHeight="1" spans="1:15">
      <c r="A19" s="6">
        <v>16</v>
      </c>
      <c r="B19" s="7" t="s">
        <v>341</v>
      </c>
      <c r="C19" s="7" t="s">
        <v>342</v>
      </c>
      <c r="D19" s="8" t="s">
        <v>343</v>
      </c>
      <c r="E19" s="9"/>
      <c r="F19" s="7" t="s">
        <v>269</v>
      </c>
      <c r="G19" s="10" t="s">
        <v>44</v>
      </c>
      <c r="H19" s="7" t="s">
        <v>344</v>
      </c>
      <c r="I19" s="7" t="s">
        <v>345</v>
      </c>
      <c r="J19" s="7" t="s">
        <v>346</v>
      </c>
      <c r="K19" s="7" t="s">
        <v>347</v>
      </c>
      <c r="L19" s="7" t="s">
        <v>348</v>
      </c>
      <c r="M19" s="7" t="s">
        <v>349</v>
      </c>
      <c r="N19" s="7" t="s">
        <v>350</v>
      </c>
      <c r="O19" s="15"/>
    </row>
    <row r="20" ht="30.75" customHeight="1" spans="1:15">
      <c r="A20" s="6">
        <v>17</v>
      </c>
      <c r="B20" s="7" t="s">
        <v>351</v>
      </c>
      <c r="C20" s="7" t="s">
        <v>352</v>
      </c>
      <c r="D20" s="8" t="s">
        <v>353</v>
      </c>
      <c r="E20" s="9"/>
      <c r="F20" s="7" t="s">
        <v>256</v>
      </c>
      <c r="G20" s="10" t="s">
        <v>44</v>
      </c>
      <c r="H20" s="7" t="s">
        <v>354</v>
      </c>
      <c r="I20" s="7" t="s">
        <v>355</v>
      </c>
      <c r="J20" s="7" t="s">
        <v>356</v>
      </c>
      <c r="K20" s="7" t="s">
        <v>357</v>
      </c>
      <c r="L20" s="7"/>
      <c r="M20" s="7" t="s">
        <v>29</v>
      </c>
      <c r="N20" s="7" t="s">
        <v>358</v>
      </c>
      <c r="O20" s="15"/>
    </row>
    <row r="21" ht="30.75" customHeight="1" spans="1:15">
      <c r="A21" s="6">
        <v>18</v>
      </c>
      <c r="B21" s="7" t="s">
        <v>359</v>
      </c>
      <c r="C21" s="7" t="s">
        <v>360</v>
      </c>
      <c r="D21" s="8" t="s">
        <v>361</v>
      </c>
      <c r="E21" s="9"/>
      <c r="F21" s="7" t="s">
        <v>280</v>
      </c>
      <c r="G21" s="10" t="s">
        <v>44</v>
      </c>
      <c r="H21" s="7" t="s">
        <v>362</v>
      </c>
      <c r="I21" s="7" t="s">
        <v>363</v>
      </c>
      <c r="J21" s="7" t="s">
        <v>364</v>
      </c>
      <c r="K21" s="7" t="s">
        <v>365</v>
      </c>
      <c r="L21" s="7"/>
      <c r="M21" s="7" t="s">
        <v>29</v>
      </c>
      <c r="N21" s="7" t="s">
        <v>366</v>
      </c>
      <c r="O21" s="15"/>
    </row>
    <row r="22" ht="30.75" customHeight="1" spans="1:15">
      <c r="A22" s="6">
        <v>19</v>
      </c>
      <c r="B22" s="7" t="s">
        <v>367</v>
      </c>
      <c r="C22" s="7" t="s">
        <v>368</v>
      </c>
      <c r="D22" s="8" t="s">
        <v>369</v>
      </c>
      <c r="E22" s="9"/>
      <c r="F22" s="7" t="s">
        <v>251</v>
      </c>
      <c r="G22" s="10" t="s">
        <v>44</v>
      </c>
      <c r="H22" s="7"/>
      <c r="I22" s="7" t="s">
        <v>29</v>
      </c>
      <c r="J22" s="7"/>
      <c r="K22" s="7" t="s">
        <v>29</v>
      </c>
      <c r="L22" s="7"/>
      <c r="M22" s="7" t="s">
        <v>29</v>
      </c>
      <c r="N22" s="7" t="s">
        <v>370</v>
      </c>
      <c r="O22" s="15"/>
    </row>
    <row r="23" ht="30.75" customHeight="1" spans="1:15">
      <c r="A23" s="6">
        <v>20</v>
      </c>
      <c r="B23" s="7" t="s">
        <v>371</v>
      </c>
      <c r="C23" s="7" t="s">
        <v>372</v>
      </c>
      <c r="D23" s="8" t="s">
        <v>373</v>
      </c>
      <c r="E23" s="9"/>
      <c r="F23" s="7" t="s">
        <v>256</v>
      </c>
      <c r="G23" s="10" t="s">
        <v>44</v>
      </c>
      <c r="H23" s="7" t="s">
        <v>374</v>
      </c>
      <c r="I23" s="7" t="s">
        <v>375</v>
      </c>
      <c r="J23" s="7" t="s">
        <v>376</v>
      </c>
      <c r="K23" s="7" t="s">
        <v>377</v>
      </c>
      <c r="L23" s="7" t="s">
        <v>378</v>
      </c>
      <c r="M23" s="7" t="s">
        <v>379</v>
      </c>
      <c r="N23" s="7" t="s">
        <v>380</v>
      </c>
      <c r="O23" s="15"/>
    </row>
    <row r="24" ht="30.75" customHeight="1" spans="1:15">
      <c r="A24" s="6">
        <v>21</v>
      </c>
      <c r="B24" s="7" t="s">
        <v>381</v>
      </c>
      <c r="C24" s="7" t="s">
        <v>382</v>
      </c>
      <c r="D24" s="8" t="s">
        <v>383</v>
      </c>
      <c r="E24" s="9"/>
      <c r="F24" s="7" t="s">
        <v>251</v>
      </c>
      <c r="G24" s="10" t="s">
        <v>44</v>
      </c>
      <c r="H24" s="7"/>
      <c r="I24" s="7" t="s">
        <v>29</v>
      </c>
      <c r="J24" s="7"/>
      <c r="K24" s="7" t="s">
        <v>29</v>
      </c>
      <c r="L24" s="7"/>
      <c r="M24" s="7" t="s">
        <v>29</v>
      </c>
      <c r="N24" s="7" t="s">
        <v>384</v>
      </c>
      <c r="O24" s="15"/>
    </row>
    <row r="25" ht="30.75" customHeight="1" spans="1:15">
      <c r="A25" s="6">
        <v>22</v>
      </c>
      <c r="B25" s="7" t="s">
        <v>385</v>
      </c>
      <c r="C25" s="7" t="s">
        <v>386</v>
      </c>
      <c r="D25" s="8" t="s">
        <v>387</v>
      </c>
      <c r="E25" s="9"/>
      <c r="F25" s="7" t="s">
        <v>280</v>
      </c>
      <c r="G25" s="10" t="s">
        <v>44</v>
      </c>
      <c r="H25" s="7" t="s">
        <v>388</v>
      </c>
      <c r="I25" s="7" t="s">
        <v>389</v>
      </c>
      <c r="J25" s="7" t="s">
        <v>390</v>
      </c>
      <c r="K25" s="7" t="s">
        <v>391</v>
      </c>
      <c r="L25" s="7"/>
      <c r="M25" s="7" t="s">
        <v>29</v>
      </c>
      <c r="N25" s="7" t="s">
        <v>392</v>
      </c>
      <c r="O25" s="15"/>
    </row>
    <row r="26" ht="30.75" customHeight="1" spans="1:15">
      <c r="A26" s="6">
        <v>23</v>
      </c>
      <c r="B26" s="7" t="s">
        <v>393</v>
      </c>
      <c r="C26" s="7" t="s">
        <v>394</v>
      </c>
      <c r="D26" s="8" t="s">
        <v>395</v>
      </c>
      <c r="E26" s="9"/>
      <c r="F26" s="7" t="s">
        <v>251</v>
      </c>
      <c r="G26" s="10" t="s">
        <v>44</v>
      </c>
      <c r="H26" s="7"/>
      <c r="I26" s="7" t="s">
        <v>29</v>
      </c>
      <c r="J26" s="7"/>
      <c r="K26" s="7" t="s">
        <v>29</v>
      </c>
      <c r="L26" s="7"/>
      <c r="M26" s="7" t="s">
        <v>29</v>
      </c>
      <c r="N26" s="7" t="s">
        <v>396</v>
      </c>
      <c r="O26" s="15"/>
    </row>
    <row r="27" ht="30.75" customHeight="1" spans="1:15">
      <c r="A27" s="6">
        <v>24</v>
      </c>
      <c r="B27" s="7" t="s">
        <v>397</v>
      </c>
      <c r="C27" s="7" t="s">
        <v>398</v>
      </c>
      <c r="D27" s="8" t="s">
        <v>399</v>
      </c>
      <c r="E27" s="9"/>
      <c r="F27" s="7" t="s">
        <v>269</v>
      </c>
      <c r="G27" s="10" t="s">
        <v>44</v>
      </c>
      <c r="H27" s="7" t="s">
        <v>400</v>
      </c>
      <c r="I27" s="7" t="s">
        <v>401</v>
      </c>
      <c r="J27" s="7" t="s">
        <v>402</v>
      </c>
      <c r="K27" s="7" t="s">
        <v>403</v>
      </c>
      <c r="L27" s="7" t="s">
        <v>404</v>
      </c>
      <c r="M27" s="7" t="s">
        <v>405</v>
      </c>
      <c r="N27" s="7" t="s">
        <v>406</v>
      </c>
      <c r="O27" s="15"/>
    </row>
    <row r="28" ht="30.75" customHeight="1" spans="1:15">
      <c r="A28" s="6">
        <v>25</v>
      </c>
      <c r="B28" s="7" t="s">
        <v>407</v>
      </c>
      <c r="C28" s="7" t="s">
        <v>408</v>
      </c>
      <c r="D28" s="8" t="s">
        <v>409</v>
      </c>
      <c r="E28" s="9"/>
      <c r="F28" s="7" t="s">
        <v>256</v>
      </c>
      <c r="G28" s="10" t="s">
        <v>44</v>
      </c>
      <c r="H28" s="7" t="s">
        <v>410</v>
      </c>
      <c r="I28" s="7" t="s">
        <v>411</v>
      </c>
      <c r="J28" s="7" t="s">
        <v>412</v>
      </c>
      <c r="K28" s="7" t="s">
        <v>413</v>
      </c>
      <c r="L28" s="9"/>
      <c r="M28" s="7" t="s">
        <v>29</v>
      </c>
      <c r="N28" s="7" t="s">
        <v>414</v>
      </c>
      <c r="O28" s="15"/>
    </row>
    <row r="29" ht="30.75" customHeight="1" spans="1:15">
      <c r="A29" s="6">
        <v>26</v>
      </c>
      <c r="B29" s="7" t="s">
        <v>415</v>
      </c>
      <c r="C29" s="7" t="s">
        <v>416</v>
      </c>
      <c r="D29" s="8" t="s">
        <v>417</v>
      </c>
      <c r="E29" s="9"/>
      <c r="F29" s="7" t="s">
        <v>269</v>
      </c>
      <c r="G29" s="10" t="s">
        <v>44</v>
      </c>
      <c r="H29" s="7" t="s">
        <v>418</v>
      </c>
      <c r="I29" s="7" t="s">
        <v>419</v>
      </c>
      <c r="J29" s="7" t="s">
        <v>420</v>
      </c>
      <c r="K29" s="7" t="s">
        <v>421</v>
      </c>
      <c r="L29" s="7" t="s">
        <v>422</v>
      </c>
      <c r="M29" s="7" t="s">
        <v>423</v>
      </c>
      <c r="N29" s="7" t="s">
        <v>424</v>
      </c>
      <c r="O29" s="15"/>
    </row>
    <row r="30" ht="30.75" customHeight="1" spans="1:15">
      <c r="A30" s="6">
        <v>27</v>
      </c>
      <c r="B30" s="7" t="s">
        <v>425</v>
      </c>
      <c r="C30" s="7" t="s">
        <v>426</v>
      </c>
      <c r="D30" s="8" t="s">
        <v>427</v>
      </c>
      <c r="E30" s="9"/>
      <c r="F30" s="7" t="s">
        <v>256</v>
      </c>
      <c r="G30" s="10" t="s">
        <v>44</v>
      </c>
      <c r="H30" s="7" t="s">
        <v>428</v>
      </c>
      <c r="I30" s="7" t="s">
        <v>429</v>
      </c>
      <c r="J30" s="7" t="s">
        <v>430</v>
      </c>
      <c r="K30" s="7" t="s">
        <v>431</v>
      </c>
      <c r="L30" s="7"/>
      <c r="M30" s="7" t="s">
        <v>29</v>
      </c>
      <c r="N30" s="7" t="s">
        <v>432</v>
      </c>
      <c r="O30" s="15"/>
    </row>
    <row r="31" ht="181" customHeight="1" spans="1:15">
      <c r="A31" s="11" t="s">
        <v>433</v>
      </c>
      <c r="B31" s="12"/>
      <c r="C31" s="12"/>
      <c r="D31" s="12"/>
      <c r="E31" s="12"/>
      <c r="F31" s="12"/>
      <c r="G31" s="12"/>
      <c r="H31" s="12"/>
      <c r="I31" s="12"/>
      <c r="J31" s="12"/>
      <c r="K31" s="12"/>
      <c r="L31" s="12"/>
      <c r="M31" s="12"/>
      <c r="N31" s="12"/>
      <c r="O31" s="12"/>
    </row>
  </sheetData>
  <mergeCells count="17">
    <mergeCell ref="A1:O1"/>
    <mergeCell ref="A31:O3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D1:D3 D32:D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坪山区人才住房在库轮候个人（家庭）合格认租名单 </vt:lpstr>
      <vt:lpstr>市公共租赁住房坪山户籍在册轮候个人（家庭）合格认租名单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刘君</cp:lastModifiedBy>
  <dcterms:created xsi:type="dcterms:W3CDTF">2020-01-16T02:43:00Z</dcterms:created>
  <dcterms:modified xsi:type="dcterms:W3CDTF">2020-03-13T07:25:56Z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